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<sst xmlns="http://schemas.openxmlformats.org/spreadsheetml/2006/main" count="1224" uniqueCount="385">
  <si>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</si>
  <si>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</si>
  <si>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</si>
  <si>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</si>
  <si>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</si>
  <si>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</si>
  <si>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</si>
  <si>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</si>
  <si>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</si>
  <si>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</si>
  <si>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</si>
  <si>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</si>
  <si>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</si>
  <si>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</si>
  <si>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</si>
  <si>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</si>
  <si>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</si>
  <si>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</si>
  <si>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</si>
  <si>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</si>
  <si>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</si>
  <si>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</si>
  <si>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</si>
  <si>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</si>
  <si>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</si>
  <si>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</si>
  <si>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</si>
  <si>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</si>
  <si>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</si>
  <si>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</si>
  <si>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</si>
  <si>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ASSESSOR TECNICO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</si>
  <si>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</si>
  <si>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</si>
  <si>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</si>
  <si>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</si>
  <si>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</si>
  <si>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</si>
  <si>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 xml:space="preserve">MARIA JOSE GOMES 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</si>
  <si>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</si>
  <si>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</si>
  <si>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</si>
  <si>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</si>
  <si>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</si>
  <si>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</si>
  <si>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</si>
  <si>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</si>
  <si>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</si>
  <si>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</si>
  <si>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</si>
  <si>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</si>
  <si>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</si>
  <si>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</si>
  <si>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</si>
  <si>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</si>
  <si>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</si>
  <si>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</si>
  <si>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</si>
  <si>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</si>
  <si>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</si>
  <si>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</si>
  <si>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</si>
  <si>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</si>
  <si>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</si>
  <si>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</si>
  <si>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</si>
  <si>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</si>
  <si>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</si>
  <si>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</si>
  <si>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</si>
  <si>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</si>
  <si>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</si>
  <si>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</si>
  <si>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</si>
  <si>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</si>
  <si>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</si>
  <si>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</si>
  <si>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</si>
  <si>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</si>
  <si>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 xml:space="preserve">MARIA DAS DORES PENA </t>
  </si>
  <si>
    <t>MARIA DE FATIMA SILVA</t>
  </si>
  <si>
    <t>MARIA DE LOURDES DO O</t>
  </si>
  <si>
    <t>MARIA ISAURA DA SILVA</t>
  </si>
  <si>
    <t xml:space="preserve">MARIA MARLI DA SILVA 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</si>
  <si>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</si>
  <si>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</si>
  <si>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</si>
  <si>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</si>
  <si>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</si>
  <si>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</si>
  <si>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 xml:space="preserve">CICERA MARIA DA SILVA 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</si>
  <si>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</si>
  <si>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</si>
  <si>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</si>
  <si>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</si>
  <si>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</si>
  <si>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</si>
  <si>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</si>
  <si>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</si>
  <si>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 xml:space="preserve">MARIA ARLETE DA SILVA 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</si>
  <si>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</si>
  <si>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</si>
  <si>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</si>
  <si>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</si>
  <si>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</si>
  <si>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</si>
  <si>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</si>
  <si>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</si>
  <si>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</si>
  <si>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</si>
  <si>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</si>
  <si>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</si>
  <si>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</si>
  <si>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</si>
  <si>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</si>
  <si>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</si>
  <si>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</si>
  <si>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</si>
  <si>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</si>
  <si>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</si>
  <si>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</si>
  <si>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</si>
  <si>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</si>
  <si>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</si>
  <si>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</si>
  <si>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</si>
  <si>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</si>
  <si>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LOURIVAL ALVES DE SOUSA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</si>
  <si>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</si>
  <si>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</si>
  <si>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</si>
  <si>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</si>
  <si>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</si>
  <si>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</si>
  <si>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</si>
  <si>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</si>
  <si>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</si>
  <si>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</si>
  <si>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</si>
  <si>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ADRIANA CORBINIANA SILVA</t>
  </si>
  <si>
    <t>ANTONIA MARIA DA FONSECA</t>
  </si>
  <si>
    <t>ANTONIO CORREIA DA SILVA</t>
  </si>
  <si>
    <t>BERNARDINO PEDRO DE LIMA</t>
  </si>
  <si>
    <t xml:space="preserve">CRISTINA ALVES DA SILVA 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</si>
  <si>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</si>
  <si>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</si>
  <si>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</si>
  <si>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</si>
  <si>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</si>
  <si>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</si>
  <si>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</si>
  <si>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</si>
  <si>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</si>
  <si>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</si>
  <si>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</si>
  <si>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 xml:space="preserve">MARIA DAS DORES BATISTA 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</si>
  <si>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</si>
  <si>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</si>
  <si>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</si>
  <si>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</si>
  <si>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</si>
  <si>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</si>
  <si>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</si>
  <si>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</si>
  <si>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</si>
  <si>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</si>
  <si>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</si>
  <si>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</si>
  <si>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</si>
  <si>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</si>
  <si>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</si>
  <si>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</si>
  <si>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</si>
  <si>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</si>
  <si>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</si>
  <si>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</si>
  <si>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</si>
  <si>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</si>
  <si>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</si>
  <si>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</si>
  <si>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 xml:space="preserve">MANUEL FERNANDO DA SILVA 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</si>
  <si>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</si>
  <si>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</si>
  <si>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</si>
  <si>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</si>
  <si>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</si>
  <si>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</si>
  <si>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</si>
  <si>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</si>
  <si>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</si>
  <si>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</si>
  <si>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</si>
  <si>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</si>
  <si>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</si>
  <si>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</si>
  <si>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</si>
  <si>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</si>
  <si>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</si>
  <si>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</si>
  <si>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</si>
  <si>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 xml:space="preserve">MARIA EDNALVA DE OLIVEIRA 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</si>
  <si>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</si>
  <si>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</si>
  <si>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</si>
  <si>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</si>
  <si>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</si>
  <si>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</si>
  <si>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</si>
  <si>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</si>
  <si>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 xml:space="preserve">SONIA MARIA BEZERRA LEITE 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</si>
  <si>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</si>
  <si>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</si>
  <si>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</si>
  <si>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</si>
  <si>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</si>
  <si>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</si>
  <si>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</si>
  <si>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 xml:space="preserve">MARIA JOSE DA SILVA SANTOS 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</si>
  <si>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</si>
  <si>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</si>
  <si>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</si>
  <si>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</si>
  <si>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</si>
  <si>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 xml:space="preserve">RISOLEIDE ANTONIA DA SILVA 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</si>
  <si>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</si>
  <si>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</si>
  <si>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</si>
  <si>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</si>
  <si>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</si>
  <si>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</si>
  <si>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</si>
  <si>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 xml:space="preserve">IRENE FIRMINA DO NASCIMENTO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</si>
  <si>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</si>
  <si>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</si>
  <si>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</si>
  <si>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</si>
  <si>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</si>
  <si>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</si>
  <si>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JOSE DE SANTANA PESSOA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</si>
  <si>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</si>
  <si>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</si>
  <si>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</si>
  <si>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</si>
  <si>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</si>
  <si>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</si>
  <si>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</si>
  <si>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</si>
  <si>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</si>
  <si>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</si>
  <si>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</si>
  <si>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</si>
  <si>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</si>
  <si>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</si>
  <si>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</si>
  <si>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</si>
  <si>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</si>
  <si>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</si>
  <si>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</si>
  <si>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</si>
  <si>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</si>
  <si>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</si>
  <si>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</si>
  <si>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</si>
  <si>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</si>
  <si>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</si>
  <si>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</si>
  <si>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</si>
  <si>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</si>
  <si>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</si>
  <si>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</si>
  <si>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</si>
  <si>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</si>
  <si>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</si>
  <si>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</si>
  <si>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</si>
  <si>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</si>
  <si>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 xml:space="preserve">MARIA JOSE ANDRADE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</si>
  <si>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</si>
  <si>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</si>
  <si>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</si>
  <si>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</si>
  <si>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</si>
  <si>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</si>
  <si>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</si>
  <si>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</si>
  <si>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</si>
  <si>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</si>
  <si>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</si>
  <si>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</si>
  <si>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</si>
  <si>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SILVANEIDE TERESINHA DE ALMEIDA</t>
  </si>
  <si>
    <t>VALDENISE VASCONCELOS BENEVIDES</t>
  </si>
  <si>
    <t xml:space="preserve">GRACIONETE ALVES DE MACEDO LIMA 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</si>
  <si>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</si>
  <si>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</si>
  <si>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</si>
  <si>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</si>
  <si>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</si>
  <si>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</si>
  <si>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</si>
  <si>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</si>
  <si>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</si>
  <si>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 xml:space="preserve">JOSEFA CORINA DA CONCEIÇAO SILVA 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</si>
  <si>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</si>
  <si>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</si>
  <si>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</si>
  <si>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</si>
  <si>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</si>
  <si>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</si>
  <si>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</si>
  <si>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</si>
  <si>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</si>
  <si>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JUCICLEIDE DA SILVA CAETANO</t>
  </si>
  <si>
    <t>MARIA LINDALVA DOS SANTOS ALMEIDA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</si>
  <si>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</si>
  <si>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</si>
  <si>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</si>
  <si>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</si>
  <si>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</si>
  <si>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</si>
  <si>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</si>
  <si>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</si>
  <si>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</si>
  <si>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</si>
  <si>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</si>
  <si>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</si>
  <si>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</si>
  <si>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</si>
  <si>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</si>
  <si>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</si>
  <si>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</si>
  <si>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</si>
  <si>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</si>
  <si>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</si>
  <si>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</si>
  <si>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</si>
  <si>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</si>
  <si>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 xml:space="preserve">GIVANEIDE SOBRAL ALVES DE OLIVEIRA BARROS </t>
  </si>
  <si>
    <t>MARIA DE LOURDES SOBRAL BENEVIDES DE ASSIS</t>
  </si>
  <si>
    <t>MARIA CRISTINA DE SOUSA CORDEIRO DE OLIVEIRA</t>
  </si>
  <si>
    <t>ANO</t>
  </si>
  <si>
    <t>MÊS</t>
  </si>
  <si>
    <t>MATRÍCULA</t>
  </si>
  <si>
    <t>CATEGORIA</t>
  </si>
  <si>
    <t>APOSENTADOS</t>
  </si>
  <si>
    <t>PENSIONISTAS</t>
  </si>
  <si>
    <t>ABONO</t>
  </si>
  <si>
    <t>PROM P/ ANTIG LEI 766</t>
  </si>
  <si>
    <t>QUINQUÊNIO</t>
  </si>
  <si>
    <t>10% VENC LEI 722</t>
  </si>
  <si>
    <t>PENSÃO</t>
  </si>
  <si>
    <t>PROVENTOS</t>
  </si>
  <si>
    <t>FUND GRATIFICADA</t>
  </si>
  <si>
    <t>CARGO COMISSIONADO</t>
  </si>
  <si>
    <t>VERBA REPRESENTAÇÃO</t>
  </si>
  <si>
    <t>SALÁRIO FAMÍLIA</t>
  </si>
  <si>
    <t>SINPRO</t>
  </si>
  <si>
    <t>IRRF</t>
  </si>
  <si>
    <t>INSS</t>
  </si>
  <si>
    <t>AMACS</t>
  </si>
  <si>
    <t>SINDACS</t>
  </si>
  <si>
    <t>SISMAPE</t>
  </si>
  <si>
    <t>COMPL SALÁRIO</t>
  </si>
  <si>
    <t>RET CONCES PENSÃO</t>
  </si>
  <si>
    <t>FUNC GRATIFICADA INAT/PENSÃO</t>
  </si>
  <si>
    <t>GRAT LEI 714/83</t>
  </si>
  <si>
    <t>RET ESTABILIDADE</t>
  </si>
  <si>
    <t>COMPL PROV MG</t>
  </si>
  <si>
    <t>QUINQUÊNIO MG</t>
  </si>
  <si>
    <t>PROV MG</t>
  </si>
  <si>
    <t>GRAT LEI 1139/91 10%</t>
  </si>
  <si>
    <t>GRAT QUEBRA CX 20%</t>
  </si>
  <si>
    <t>GRAT LEI 896/94 50%</t>
  </si>
  <si>
    <t>GRAT LEI 859</t>
  </si>
  <si>
    <t>QUINQUÊNIO JUDICIAL</t>
  </si>
  <si>
    <t>13º SALÁRIO</t>
  </si>
  <si>
    <t>ESTABILIDADE FINANCEIRA</t>
  </si>
  <si>
    <t>GRAT INCENTIVO 50%</t>
  </si>
  <si>
    <t>GRATIFICAÇÃO 100%</t>
  </si>
  <si>
    <t>DIF ACESSO INAT</t>
  </si>
  <si>
    <t>TOTAL PROVENTOS</t>
  </si>
  <si>
    <t>TOTAL DESCONTOS</t>
  </si>
  <si>
    <t>TOTAL LÍQUIDO</t>
  </si>
  <si>
    <t>EMPRESA</t>
  </si>
  <si>
    <t>ALTINHO - IPSAL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</si>
</sst>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72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44" applyNumberFormat="1" applyFont="1" applyFill="1" applyBorder="1" applyAlignment="1" applyProtection="1">
      <alignment horizontal="left" vertical="top"/>
      <protection/>
    </xf>
    <xf numFmtId="174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296"/>
  <sheetViews>
    <sheetView tabSelected="1" zoomScalePageLayoutView="0" workbookViewId="0" topLeftCell="AF1">
      <selection activeCell="M10" sqref="M10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421875" style="0" bestFit="1" customWidth="1"/>
    <col min="9" max="9" width="20.140625" style="0" bestFit="1" customWidth="1"/>
    <col min="10" max="10" width="17.140625" style="0" bestFit="1" customWidth="1"/>
    <col min="11" max="12" width="10.7109375" style="0" bestFit="1" customWidth="1"/>
    <col min="13" max="13" width="15.8515625" style="0" bestFit="1" customWidth="1"/>
    <col min="14" max="14" width="11.28125" style="0" bestFit="1" customWidth="1"/>
    <col min="15" max="15" width="20.28125" style="0" bestFit="1" customWidth="1"/>
    <col min="16" max="16" width="8.421875" style="0" bestFit="1" customWidth="1"/>
    <col min="17" max="17" width="15.00390625" style="0" bestFit="1" customWidth="1"/>
    <col min="18" max="18" width="19.00390625" style="0" bestFit="1" customWidth="1"/>
    <col min="19" max="19" width="19.140625" style="0" bestFit="1" customWidth="1"/>
    <col min="20" max="20" width="15.8515625" style="0" bestFit="1" customWidth="1"/>
    <col min="21" max="21" width="23.28125" style="0" bestFit="1" customWidth="1"/>
    <col min="22" max="22" width="11.7109375" style="0" bestFit="1" customWidth="1"/>
    <col min="23" max="23" width="19.57421875" style="0" bestFit="1" customWidth="1"/>
    <col min="24" max="24" width="12.00390625" style="0" bestFit="1" customWidth="1"/>
    <col min="25" max="25" width="19.421875" style="0" bestFit="1" customWidth="1"/>
    <col min="26" max="26" width="19.57421875" style="0" bestFit="1" customWidth="1"/>
    <col min="27" max="27" width="20.421875" style="0" bestFit="1" customWidth="1"/>
    <col min="28" max="28" width="10.7109375" style="0" bestFit="1" customWidth="1"/>
    <col min="29" max="29" width="14.421875" style="0" bestFit="1" customWidth="1"/>
    <col min="30" max="30" width="14.57421875" style="0" bestFit="1" customWidth="1"/>
    <col min="31" max="31" width="16.421875" style="0" bestFit="1" customWidth="1"/>
    <col min="32" max="32" width="15.00390625" style="0" bestFit="1" customWidth="1"/>
    <col min="33" max="33" width="28.7109375" style="0" bestFit="1" customWidth="1"/>
    <col min="34" max="34" width="17.57421875" style="0" bestFit="1" customWidth="1"/>
    <col min="35" max="35" width="14.421875" style="0" bestFit="1" customWidth="1"/>
    <col min="36" max="37" width="8.421875" style="0" bestFit="1" customWidth="1"/>
    <col min="38" max="38" width="7.57421875" style="0" bestFit="1" customWidth="1"/>
    <col min="39" max="40" width="9.28125" style="0" bestFit="1" customWidth="1"/>
    <col min="41" max="41" width="8.421875" style="0" bestFit="1" customWidth="1"/>
    <col min="42" max="43" width="16.28125" style="0" bestFit="1" customWidth="1"/>
    <col min="44" max="44" width="13.8515625" style="0" bestFit="1" customWidth="1"/>
  </cols>
  <sheetData>
    <row r="1" spans="1:44" ht="15" customHeight="1">
      <c r="A1" s="2" t="s">
        <v>340</v>
      </c>
      <c r="B1" s="2" t="s">
        <v>341</v>
      </c>
      <c r="C1" s="3" t="s">
        <v>342</v>
      </c>
      <c r="D1" s="2" t="s">
        <v>0</v>
      </c>
      <c r="E1" s="2" t="s">
        <v>383</v>
      </c>
      <c r="F1" s="2" t="s">
        <v>343</v>
      </c>
      <c r="G1" s="2" t="s">
        <v>1</v>
      </c>
      <c r="H1" s="2" t="s">
        <v>354</v>
      </c>
      <c r="I1" s="2" t="s">
        <v>353</v>
      </c>
      <c r="J1" s="2" t="s">
        <v>352</v>
      </c>
      <c r="K1" s="2" t="s">
        <v>351</v>
      </c>
      <c r="L1" s="2" t="s">
        <v>350</v>
      </c>
      <c r="M1" s="2" t="s">
        <v>349</v>
      </c>
      <c r="N1" s="2" t="s">
        <v>348</v>
      </c>
      <c r="O1" s="2" t="s">
        <v>347</v>
      </c>
      <c r="P1" s="2" t="s">
        <v>346</v>
      </c>
      <c r="Q1" s="2" t="s">
        <v>379</v>
      </c>
      <c r="R1" s="2" t="s">
        <v>378</v>
      </c>
      <c r="S1" s="2" t="s">
        <v>377</v>
      </c>
      <c r="T1" s="2" t="s">
        <v>355</v>
      </c>
      <c r="U1" s="2" t="s">
        <v>376</v>
      </c>
      <c r="V1" s="2" t="s">
        <v>375</v>
      </c>
      <c r="W1" s="2" t="s">
        <v>374</v>
      </c>
      <c r="X1" s="2" t="s">
        <v>373</v>
      </c>
      <c r="Y1" s="2" t="s">
        <v>372</v>
      </c>
      <c r="Z1" s="2" t="s">
        <v>371</v>
      </c>
      <c r="AA1" s="2" t="s">
        <v>370</v>
      </c>
      <c r="AB1" s="2" t="s">
        <v>369</v>
      </c>
      <c r="AC1" s="2" t="s">
        <v>368</v>
      </c>
      <c r="AD1" s="2" t="s">
        <v>367</v>
      </c>
      <c r="AE1" s="2" t="s">
        <v>366</v>
      </c>
      <c r="AF1" s="2" t="s">
        <v>365</v>
      </c>
      <c r="AG1" s="2" t="s">
        <v>364</v>
      </c>
      <c r="AH1" s="2" t="s">
        <v>363</v>
      </c>
      <c r="AI1" s="2" t="s">
        <v>362</v>
      </c>
      <c r="AJ1" s="2" t="s">
        <v>361</v>
      </c>
      <c r="AK1" s="2" t="s">
        <v>360</v>
      </c>
      <c r="AL1" s="2" t="s">
        <v>359</v>
      </c>
      <c r="AM1" s="2" t="s">
        <v>358</v>
      </c>
      <c r="AN1" s="2" t="s">
        <v>357</v>
      </c>
      <c r="AO1" s="2" t="s">
        <v>356</v>
      </c>
      <c r="AP1" s="2" t="s">
        <v>380</v>
      </c>
      <c r="AQ1" s="2" t="s">
        <v>381</v>
      </c>
      <c r="AR1" s="2" t="s">
        <v>382</v>
      </c>
    </row>
    <row r="2" spans="1:44" ht="15" customHeight="1">
      <c r="A2" s="4">
        <v>2019</v>
      </c>
      <c r="B2" s="4">
        <v>11</v>
      </c>
      <c r="C2" s="5">
        <v>490</v>
      </c>
      <c r="D2" s="6" t="s">
        <v>87</v>
      </c>
      <c r="E2" s="7" t="s">
        <v>384</v>
      </c>
      <c r="F2" s="7" t="s">
        <v>344</v>
      </c>
      <c r="G2" s="6" t="s">
        <v>25</v>
      </c>
      <c r="H2" s="8"/>
      <c r="I2" s="8"/>
      <c r="J2" s="8"/>
      <c r="K2" s="8">
        <v>998</v>
      </c>
      <c r="L2" s="8"/>
      <c r="M2" s="8"/>
      <c r="N2" s="8"/>
      <c r="O2" s="8"/>
      <c r="P2" s="8"/>
      <c r="Q2" s="8"/>
      <c r="R2" s="8"/>
      <c r="S2" s="8"/>
      <c r="T2" s="8">
        <v>46.54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>
        <f>SUM(H2:AI2)</f>
        <v>1044.54</v>
      </c>
      <c r="AQ2" s="9">
        <f>SUM(AJ2:AO2)</f>
        <v>0</v>
      </c>
      <c r="AR2" s="9">
        <f>AP2-AQ2</f>
        <v>1044.54</v>
      </c>
    </row>
    <row r="3" spans="1:44" ht="15" customHeight="1">
      <c r="A3" s="4">
        <v>2019</v>
      </c>
      <c r="B3" s="4">
        <v>11</v>
      </c>
      <c r="C3" s="5">
        <v>91</v>
      </c>
      <c r="D3" s="6" t="s">
        <v>116</v>
      </c>
      <c r="E3" s="7" t="s">
        <v>384</v>
      </c>
      <c r="F3" s="7" t="s">
        <v>344</v>
      </c>
      <c r="G3" s="6" t="s">
        <v>117</v>
      </c>
      <c r="H3" s="8"/>
      <c r="I3" s="8"/>
      <c r="J3" s="8"/>
      <c r="K3" s="8">
        <v>998</v>
      </c>
      <c r="L3" s="8"/>
      <c r="M3" s="8"/>
      <c r="N3" s="8">
        <v>199.6</v>
      </c>
      <c r="O3" s="8">
        <v>998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>
        <v>15</v>
      </c>
      <c r="AK3" s="8"/>
      <c r="AL3" s="8"/>
      <c r="AM3" s="8"/>
      <c r="AN3" s="8"/>
      <c r="AO3" s="8"/>
      <c r="AP3" s="9">
        <f aca="true" t="shared" si="0" ref="AP3:AP66">SUM(H3:AI3)</f>
        <v>2195.6</v>
      </c>
      <c r="AQ3" s="9">
        <f aca="true" t="shared" si="1" ref="AQ3:AQ66">SUM(AJ3:AO3)</f>
        <v>15</v>
      </c>
      <c r="AR3" s="9">
        <f aca="true" t="shared" si="2" ref="AR3:AR66">AP3-AQ3</f>
        <v>2180.6</v>
      </c>
    </row>
    <row r="4" spans="1:44" ht="15" customHeight="1">
      <c r="A4" s="4">
        <v>2019</v>
      </c>
      <c r="B4" s="4">
        <v>11</v>
      </c>
      <c r="C4" s="5">
        <v>773</v>
      </c>
      <c r="D4" s="6" t="s">
        <v>191</v>
      </c>
      <c r="E4" s="7" t="s">
        <v>384</v>
      </c>
      <c r="F4" s="7" t="s">
        <v>344</v>
      </c>
      <c r="G4" s="6" t="s">
        <v>23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>
        <v>1147.3</v>
      </c>
      <c r="AC4" s="8"/>
      <c r="AD4" s="8"/>
      <c r="AE4" s="8"/>
      <c r="AF4" s="8"/>
      <c r="AG4" s="8"/>
      <c r="AH4" s="8"/>
      <c r="AI4" s="8"/>
      <c r="AJ4" s="8">
        <v>15</v>
      </c>
      <c r="AK4" s="8"/>
      <c r="AL4" s="8"/>
      <c r="AM4" s="8"/>
      <c r="AN4" s="8"/>
      <c r="AO4" s="8"/>
      <c r="AP4" s="9">
        <f t="shared" si="0"/>
        <v>1147.3</v>
      </c>
      <c r="AQ4" s="9">
        <f t="shared" si="1"/>
        <v>15</v>
      </c>
      <c r="AR4" s="9">
        <f t="shared" si="2"/>
        <v>1132.3</v>
      </c>
    </row>
    <row r="5" spans="1:44" ht="15" customHeight="1">
      <c r="A5" s="4">
        <v>2019</v>
      </c>
      <c r="B5" s="4">
        <v>11</v>
      </c>
      <c r="C5" s="5">
        <v>164123</v>
      </c>
      <c r="D5" s="6" t="s">
        <v>247</v>
      </c>
      <c r="E5" s="7" t="s">
        <v>384</v>
      </c>
      <c r="F5" s="7" t="s">
        <v>344</v>
      </c>
      <c r="G5" s="6" t="s">
        <v>119</v>
      </c>
      <c r="H5" s="8"/>
      <c r="I5" s="8"/>
      <c r="J5" s="8"/>
      <c r="K5" s="8">
        <v>998</v>
      </c>
      <c r="L5" s="8"/>
      <c r="M5" s="8">
        <v>99.8</v>
      </c>
      <c r="N5" s="8">
        <v>199.6</v>
      </c>
      <c r="O5" s="8">
        <v>998</v>
      </c>
      <c r="P5" s="8"/>
      <c r="Q5" s="8"/>
      <c r="R5" s="8"/>
      <c r="S5" s="8"/>
      <c r="T5" s="8"/>
      <c r="U5" s="8">
        <v>548.9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15</v>
      </c>
      <c r="AK5" s="8"/>
      <c r="AL5" s="8"/>
      <c r="AM5" s="8"/>
      <c r="AN5" s="8"/>
      <c r="AO5" s="8"/>
      <c r="AP5" s="9">
        <f t="shared" si="0"/>
        <v>2844.2999999999997</v>
      </c>
      <c r="AQ5" s="9">
        <f t="shared" si="1"/>
        <v>15</v>
      </c>
      <c r="AR5" s="9">
        <f t="shared" si="2"/>
        <v>2829.2999999999997</v>
      </c>
    </row>
    <row r="6" spans="1:44" ht="15" customHeight="1">
      <c r="A6" s="4">
        <v>2019</v>
      </c>
      <c r="B6" s="4">
        <v>11</v>
      </c>
      <c r="C6" s="5">
        <v>164712</v>
      </c>
      <c r="D6" s="6" t="s">
        <v>139</v>
      </c>
      <c r="E6" s="7" t="s">
        <v>384</v>
      </c>
      <c r="F6" s="7" t="s">
        <v>344</v>
      </c>
      <c r="G6" s="6" t="s">
        <v>30</v>
      </c>
      <c r="H6" s="8"/>
      <c r="I6" s="8"/>
      <c r="J6" s="8"/>
      <c r="K6" s="8">
        <v>3770.38</v>
      </c>
      <c r="L6" s="8"/>
      <c r="M6" s="8"/>
      <c r="N6" s="8">
        <v>565.56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25</v>
      </c>
      <c r="AK6" s="8"/>
      <c r="AL6" s="8"/>
      <c r="AM6" s="8"/>
      <c r="AN6" s="8">
        <v>135.2</v>
      </c>
      <c r="AO6" s="8"/>
      <c r="AP6" s="9">
        <f t="shared" si="0"/>
        <v>4335.9400000000005</v>
      </c>
      <c r="AQ6" s="9">
        <f t="shared" si="1"/>
        <v>160.2</v>
      </c>
      <c r="AR6" s="9">
        <f t="shared" si="2"/>
        <v>4175.740000000001</v>
      </c>
    </row>
    <row r="7" spans="1:44" ht="15" customHeight="1">
      <c r="A7" s="4">
        <v>2019</v>
      </c>
      <c r="B7" s="4">
        <v>11</v>
      </c>
      <c r="C7" s="5">
        <v>19</v>
      </c>
      <c r="D7" s="6" t="s">
        <v>88</v>
      </c>
      <c r="E7" s="7" t="s">
        <v>384</v>
      </c>
      <c r="F7" s="7" t="s">
        <v>344</v>
      </c>
      <c r="G7" s="6" t="s">
        <v>4</v>
      </c>
      <c r="H7" s="8"/>
      <c r="I7" s="8"/>
      <c r="J7" s="8"/>
      <c r="K7" s="8">
        <v>998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>
        <f t="shared" si="0"/>
        <v>998</v>
      </c>
      <c r="AQ7" s="9">
        <f t="shared" si="1"/>
        <v>0</v>
      </c>
      <c r="AR7" s="9">
        <f t="shared" si="2"/>
        <v>998</v>
      </c>
    </row>
    <row r="8" spans="1:44" ht="15" customHeight="1">
      <c r="A8" s="4">
        <v>2019</v>
      </c>
      <c r="B8" s="4">
        <v>11</v>
      </c>
      <c r="C8" s="5">
        <v>85746</v>
      </c>
      <c r="D8" s="6" t="s">
        <v>67</v>
      </c>
      <c r="E8" s="7" t="s">
        <v>384</v>
      </c>
      <c r="F8" s="7" t="s">
        <v>345</v>
      </c>
      <c r="G8" s="6" t="s">
        <v>17</v>
      </c>
      <c r="H8" s="8"/>
      <c r="I8" s="8"/>
      <c r="J8" s="8"/>
      <c r="K8" s="8"/>
      <c r="L8" s="8">
        <v>998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>
        <f t="shared" si="0"/>
        <v>998</v>
      </c>
      <c r="AQ8" s="9">
        <f t="shared" si="1"/>
        <v>0</v>
      </c>
      <c r="AR8" s="9">
        <f t="shared" si="2"/>
        <v>998</v>
      </c>
    </row>
    <row r="9" spans="1:44" ht="15" customHeight="1">
      <c r="A9" s="4">
        <v>2019</v>
      </c>
      <c r="B9" s="4">
        <v>11</v>
      </c>
      <c r="C9" s="5">
        <v>164287</v>
      </c>
      <c r="D9" s="6" t="s">
        <v>212</v>
      </c>
      <c r="E9" s="7" t="s">
        <v>384</v>
      </c>
      <c r="F9" s="7" t="s">
        <v>344</v>
      </c>
      <c r="G9" s="6" t="s">
        <v>24</v>
      </c>
      <c r="H9" s="8"/>
      <c r="I9" s="8"/>
      <c r="J9" s="8">
        <v>754.2</v>
      </c>
      <c r="K9" s="8">
        <v>3771.02</v>
      </c>
      <c r="L9" s="8"/>
      <c r="M9" s="8"/>
      <c r="N9" s="8">
        <v>942.76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634.33</v>
      </c>
      <c r="AO9" s="8"/>
      <c r="AP9" s="9">
        <f t="shared" si="0"/>
        <v>5467.9800000000005</v>
      </c>
      <c r="AQ9" s="9">
        <f t="shared" si="1"/>
        <v>634.33</v>
      </c>
      <c r="AR9" s="9">
        <f t="shared" si="2"/>
        <v>4833.650000000001</v>
      </c>
    </row>
    <row r="10" spans="1:44" ht="15" customHeight="1">
      <c r="A10" s="4">
        <v>2019</v>
      </c>
      <c r="B10" s="4">
        <v>11</v>
      </c>
      <c r="C10" s="5">
        <v>164087</v>
      </c>
      <c r="D10" s="6" t="s">
        <v>279</v>
      </c>
      <c r="E10" s="7" t="s">
        <v>384</v>
      </c>
      <c r="F10" s="7" t="s">
        <v>344</v>
      </c>
      <c r="G10" s="6" t="s">
        <v>16</v>
      </c>
      <c r="H10" s="8"/>
      <c r="I10" s="8"/>
      <c r="J10" s="8"/>
      <c r="K10" s="8">
        <v>998</v>
      </c>
      <c r="L10" s="8"/>
      <c r="M10" s="8">
        <v>99.8</v>
      </c>
      <c r="N10" s="8">
        <v>349.3</v>
      </c>
      <c r="O10" s="8">
        <v>998</v>
      </c>
      <c r="P10" s="8"/>
      <c r="Q10" s="8"/>
      <c r="R10" s="8"/>
      <c r="S10" s="8">
        <v>499</v>
      </c>
      <c r="T10" s="8"/>
      <c r="U10" s="8">
        <v>998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120.97</v>
      </c>
      <c r="AO10" s="8"/>
      <c r="AP10" s="9">
        <f t="shared" si="0"/>
        <v>3942.1</v>
      </c>
      <c r="AQ10" s="9">
        <f t="shared" si="1"/>
        <v>120.97</v>
      </c>
      <c r="AR10" s="9">
        <f t="shared" si="2"/>
        <v>3821.13</v>
      </c>
    </row>
    <row r="11" spans="1:44" ht="15" customHeight="1">
      <c r="A11" s="4">
        <v>2019</v>
      </c>
      <c r="B11" s="4">
        <v>11</v>
      </c>
      <c r="C11" s="5">
        <v>6</v>
      </c>
      <c r="D11" s="6" t="s">
        <v>170</v>
      </c>
      <c r="E11" s="7" t="s">
        <v>384</v>
      </c>
      <c r="F11" s="7" t="s">
        <v>344</v>
      </c>
      <c r="G11" s="6" t="s">
        <v>25</v>
      </c>
      <c r="H11" s="8"/>
      <c r="I11" s="8"/>
      <c r="J11" s="8"/>
      <c r="K11" s="8">
        <v>998</v>
      </c>
      <c r="L11" s="8"/>
      <c r="M11" s="8"/>
      <c r="N11" s="8">
        <v>99.8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>
        <f t="shared" si="0"/>
        <v>1097.8</v>
      </c>
      <c r="AQ11" s="9">
        <f t="shared" si="1"/>
        <v>0</v>
      </c>
      <c r="AR11" s="9">
        <f t="shared" si="2"/>
        <v>1097.8</v>
      </c>
    </row>
    <row r="12" spans="1:44" ht="15" customHeight="1">
      <c r="A12" s="4">
        <v>2019</v>
      </c>
      <c r="B12" s="4">
        <v>11</v>
      </c>
      <c r="C12" s="5">
        <v>715</v>
      </c>
      <c r="D12" s="6" t="s">
        <v>46</v>
      </c>
      <c r="E12" s="7" t="s">
        <v>384</v>
      </c>
      <c r="F12" s="7" t="s">
        <v>344</v>
      </c>
      <c r="G12" s="6" t="s">
        <v>4</v>
      </c>
      <c r="H12" s="8"/>
      <c r="I12" s="8"/>
      <c r="J12" s="8"/>
      <c r="K12" s="8">
        <v>998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9">
        <f t="shared" si="0"/>
        <v>998</v>
      </c>
      <c r="AQ12" s="9">
        <f t="shared" si="1"/>
        <v>0</v>
      </c>
      <c r="AR12" s="9">
        <f t="shared" si="2"/>
        <v>998</v>
      </c>
    </row>
    <row r="13" spans="1:44" ht="15" customHeight="1">
      <c r="A13" s="4">
        <v>2019</v>
      </c>
      <c r="B13" s="4">
        <v>11</v>
      </c>
      <c r="C13" s="5">
        <v>164114</v>
      </c>
      <c r="D13" s="6" t="s">
        <v>140</v>
      </c>
      <c r="E13" s="7" t="s">
        <v>384</v>
      </c>
      <c r="F13" s="7" t="s">
        <v>344</v>
      </c>
      <c r="G13" s="6" t="s">
        <v>4</v>
      </c>
      <c r="H13" s="8"/>
      <c r="I13" s="8"/>
      <c r="J13" s="8"/>
      <c r="K13" s="8">
        <v>998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199.6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>
        <f t="shared" si="0"/>
        <v>1197.6</v>
      </c>
      <c r="AQ13" s="9">
        <f t="shared" si="1"/>
        <v>0</v>
      </c>
      <c r="AR13" s="9">
        <f t="shared" si="2"/>
        <v>1197.6</v>
      </c>
    </row>
    <row r="14" spans="1:44" ht="15" customHeight="1">
      <c r="A14" s="4">
        <v>2019</v>
      </c>
      <c r="B14" s="4">
        <v>11</v>
      </c>
      <c r="C14" s="5">
        <v>100212</v>
      </c>
      <c r="D14" s="6" t="s">
        <v>47</v>
      </c>
      <c r="E14" s="7" t="s">
        <v>384</v>
      </c>
      <c r="F14" s="7" t="s">
        <v>344</v>
      </c>
      <c r="G14" s="6" t="s">
        <v>25</v>
      </c>
      <c r="H14" s="8"/>
      <c r="I14" s="8"/>
      <c r="J14" s="8"/>
      <c r="K14" s="8">
        <v>998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15</v>
      </c>
      <c r="AK14" s="8"/>
      <c r="AL14" s="8"/>
      <c r="AM14" s="8"/>
      <c r="AN14" s="8"/>
      <c r="AO14" s="8"/>
      <c r="AP14" s="9">
        <f t="shared" si="0"/>
        <v>998</v>
      </c>
      <c r="AQ14" s="9">
        <f t="shared" si="1"/>
        <v>15</v>
      </c>
      <c r="AR14" s="9">
        <f t="shared" si="2"/>
        <v>983</v>
      </c>
    </row>
    <row r="15" spans="1:44" ht="15" customHeight="1">
      <c r="A15" s="4">
        <v>2019</v>
      </c>
      <c r="B15" s="4">
        <v>11</v>
      </c>
      <c r="C15" s="5">
        <v>164690</v>
      </c>
      <c r="D15" s="6" t="s">
        <v>280</v>
      </c>
      <c r="E15" s="7" t="s">
        <v>384</v>
      </c>
      <c r="F15" s="7" t="s">
        <v>344</v>
      </c>
      <c r="G15" s="6" t="s">
        <v>20</v>
      </c>
      <c r="H15" s="8"/>
      <c r="I15" s="8"/>
      <c r="J15" s="8"/>
      <c r="K15" s="8">
        <v>998</v>
      </c>
      <c r="L15" s="8"/>
      <c r="M15" s="8"/>
      <c r="N15" s="8">
        <v>249.5</v>
      </c>
      <c r="O15" s="8">
        <v>998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>
        <f t="shared" si="0"/>
        <v>2245.5</v>
      </c>
      <c r="AQ15" s="9">
        <f t="shared" si="1"/>
        <v>0</v>
      </c>
      <c r="AR15" s="9">
        <f t="shared" si="2"/>
        <v>2245.5</v>
      </c>
    </row>
    <row r="16" spans="1:44" ht="15" customHeight="1">
      <c r="A16" s="4">
        <v>2019</v>
      </c>
      <c r="B16" s="4">
        <v>11</v>
      </c>
      <c r="C16" s="5">
        <v>1185</v>
      </c>
      <c r="D16" s="6" t="s">
        <v>141</v>
      </c>
      <c r="E16" s="7" t="s">
        <v>384</v>
      </c>
      <c r="F16" s="7" t="s">
        <v>345</v>
      </c>
      <c r="G16" s="6" t="s">
        <v>17</v>
      </c>
      <c r="H16" s="8"/>
      <c r="I16" s="8"/>
      <c r="J16" s="8"/>
      <c r="K16" s="8"/>
      <c r="L16" s="8">
        <v>998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>
        <f t="shared" si="0"/>
        <v>998</v>
      </c>
      <c r="AQ16" s="9">
        <f t="shared" si="1"/>
        <v>0</v>
      </c>
      <c r="AR16" s="9">
        <f t="shared" si="2"/>
        <v>998</v>
      </c>
    </row>
    <row r="17" spans="1:44" ht="15" customHeight="1">
      <c r="A17" s="4">
        <v>2019</v>
      </c>
      <c r="B17" s="4">
        <v>11</v>
      </c>
      <c r="C17" s="5">
        <v>21</v>
      </c>
      <c r="D17" s="6" t="s">
        <v>171</v>
      </c>
      <c r="E17" s="7" t="s">
        <v>384</v>
      </c>
      <c r="F17" s="7" t="s">
        <v>345</v>
      </c>
      <c r="G17" s="6" t="s">
        <v>17</v>
      </c>
      <c r="H17" s="8"/>
      <c r="I17" s="8"/>
      <c r="J17" s="8"/>
      <c r="K17" s="8"/>
      <c r="L17" s="8">
        <v>998</v>
      </c>
      <c r="M17" s="8"/>
      <c r="N17" s="8">
        <v>149.7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">
        <f t="shared" si="0"/>
        <v>1147.7</v>
      </c>
      <c r="AQ17" s="9">
        <f t="shared" si="1"/>
        <v>0</v>
      </c>
      <c r="AR17" s="9">
        <f t="shared" si="2"/>
        <v>1147.7</v>
      </c>
    </row>
    <row r="18" spans="1:44" ht="15" customHeight="1">
      <c r="A18" s="4">
        <v>2019</v>
      </c>
      <c r="B18" s="4">
        <v>11</v>
      </c>
      <c r="C18" s="5">
        <v>164143</v>
      </c>
      <c r="D18" s="6" t="s">
        <v>213</v>
      </c>
      <c r="E18" s="7" t="s">
        <v>384</v>
      </c>
      <c r="F18" s="7" t="s">
        <v>344</v>
      </c>
      <c r="G18" s="6" t="s">
        <v>25</v>
      </c>
      <c r="H18" s="8"/>
      <c r="I18" s="8"/>
      <c r="J18" s="8"/>
      <c r="K18" s="8">
        <v>998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15</v>
      </c>
      <c r="AK18" s="8"/>
      <c r="AL18" s="8"/>
      <c r="AM18" s="8"/>
      <c r="AN18" s="8"/>
      <c r="AO18" s="8"/>
      <c r="AP18" s="9">
        <f t="shared" si="0"/>
        <v>998</v>
      </c>
      <c r="AQ18" s="9">
        <f t="shared" si="1"/>
        <v>15</v>
      </c>
      <c r="AR18" s="9">
        <f t="shared" si="2"/>
        <v>983</v>
      </c>
    </row>
    <row r="19" spans="1:44" ht="15" customHeight="1">
      <c r="A19" s="4">
        <v>2019</v>
      </c>
      <c r="B19" s="4">
        <v>11</v>
      </c>
      <c r="C19" s="5">
        <v>250</v>
      </c>
      <c r="D19" s="6" t="s">
        <v>118</v>
      </c>
      <c r="E19" s="7" t="s">
        <v>384</v>
      </c>
      <c r="F19" s="7" t="s">
        <v>344</v>
      </c>
      <c r="G19" s="6" t="s">
        <v>4</v>
      </c>
      <c r="H19" s="8"/>
      <c r="I19" s="8"/>
      <c r="J19" s="8"/>
      <c r="K19" s="8">
        <v>998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15</v>
      </c>
      <c r="AK19" s="8"/>
      <c r="AL19" s="8"/>
      <c r="AM19" s="8"/>
      <c r="AN19" s="8"/>
      <c r="AO19" s="8"/>
      <c r="AP19" s="9">
        <f t="shared" si="0"/>
        <v>998</v>
      </c>
      <c r="AQ19" s="9">
        <f t="shared" si="1"/>
        <v>15</v>
      </c>
      <c r="AR19" s="9">
        <f t="shared" si="2"/>
        <v>983</v>
      </c>
    </row>
    <row r="20" spans="1:44" ht="15" customHeight="1">
      <c r="A20" s="4">
        <v>2019</v>
      </c>
      <c r="B20" s="4">
        <v>11</v>
      </c>
      <c r="C20" s="5">
        <v>164146</v>
      </c>
      <c r="D20" s="6" t="s">
        <v>142</v>
      </c>
      <c r="E20" s="7" t="s">
        <v>384</v>
      </c>
      <c r="F20" s="7" t="s">
        <v>345</v>
      </c>
      <c r="G20" s="6" t="s">
        <v>86</v>
      </c>
      <c r="H20" s="8"/>
      <c r="I20" s="8"/>
      <c r="J20" s="8"/>
      <c r="K20" s="8"/>
      <c r="L20" s="8">
        <v>2449.84</v>
      </c>
      <c r="M20" s="8"/>
      <c r="N20" s="8">
        <v>612.46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104.54</v>
      </c>
      <c r="AO20" s="8"/>
      <c r="AP20" s="9">
        <f t="shared" si="0"/>
        <v>3062.3</v>
      </c>
      <c r="AQ20" s="9">
        <f t="shared" si="1"/>
        <v>104.54</v>
      </c>
      <c r="AR20" s="9">
        <f t="shared" si="2"/>
        <v>2957.76</v>
      </c>
    </row>
    <row r="21" spans="1:44" ht="15" customHeight="1">
      <c r="A21" s="4">
        <v>2019</v>
      </c>
      <c r="B21" s="4">
        <v>11</v>
      </c>
      <c r="C21" s="5">
        <v>142</v>
      </c>
      <c r="D21" s="6" t="s">
        <v>229</v>
      </c>
      <c r="E21" s="7" t="s">
        <v>384</v>
      </c>
      <c r="F21" s="7" t="s">
        <v>344</v>
      </c>
      <c r="G21" s="6" t="s">
        <v>89</v>
      </c>
      <c r="H21" s="8"/>
      <c r="I21" s="8"/>
      <c r="J21" s="8"/>
      <c r="K21" s="8">
        <v>998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15</v>
      </c>
      <c r="AK21" s="8"/>
      <c r="AL21" s="8"/>
      <c r="AM21" s="8"/>
      <c r="AN21" s="8"/>
      <c r="AO21" s="8"/>
      <c r="AP21" s="9">
        <f t="shared" si="0"/>
        <v>998</v>
      </c>
      <c r="AQ21" s="9">
        <f t="shared" si="1"/>
        <v>15</v>
      </c>
      <c r="AR21" s="9">
        <f t="shared" si="2"/>
        <v>983</v>
      </c>
    </row>
    <row r="22" spans="1:44" ht="15" customHeight="1">
      <c r="A22" s="4">
        <v>2019</v>
      </c>
      <c r="B22" s="4">
        <v>11</v>
      </c>
      <c r="C22" s="5">
        <v>164171</v>
      </c>
      <c r="D22" s="6" t="s">
        <v>172</v>
      </c>
      <c r="E22" s="7" t="s">
        <v>384</v>
      </c>
      <c r="F22" s="7" t="s">
        <v>344</v>
      </c>
      <c r="G22" s="6" t="s">
        <v>25</v>
      </c>
      <c r="H22" s="8"/>
      <c r="I22" s="8"/>
      <c r="J22" s="8"/>
      <c r="K22" s="8">
        <v>998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249.5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15</v>
      </c>
      <c r="AK22" s="8"/>
      <c r="AL22" s="8"/>
      <c r="AM22" s="8"/>
      <c r="AN22" s="8"/>
      <c r="AO22" s="8"/>
      <c r="AP22" s="9">
        <f t="shared" si="0"/>
        <v>1247.5</v>
      </c>
      <c r="AQ22" s="9">
        <f t="shared" si="1"/>
        <v>15</v>
      </c>
      <c r="AR22" s="9">
        <f t="shared" si="2"/>
        <v>1232.5</v>
      </c>
    </row>
    <row r="23" spans="1:44" ht="15" customHeight="1">
      <c r="A23" s="4">
        <v>2019</v>
      </c>
      <c r="B23" s="4">
        <v>11</v>
      </c>
      <c r="C23" s="5">
        <v>164718</v>
      </c>
      <c r="D23" s="6" t="s">
        <v>90</v>
      </c>
      <c r="E23" s="7" t="s">
        <v>384</v>
      </c>
      <c r="F23" s="7" t="s">
        <v>344</v>
      </c>
      <c r="G23" s="6" t="s">
        <v>25</v>
      </c>
      <c r="H23" s="8"/>
      <c r="I23" s="8"/>
      <c r="J23" s="8"/>
      <c r="K23" s="8"/>
      <c r="L23" s="8"/>
      <c r="M23" s="8"/>
      <c r="N23" s="8">
        <v>99.8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998</v>
      </c>
      <c r="AC23" s="8"/>
      <c r="AD23" s="8"/>
      <c r="AE23" s="8"/>
      <c r="AF23" s="8"/>
      <c r="AG23" s="8"/>
      <c r="AH23" s="8"/>
      <c r="AI23" s="8"/>
      <c r="AJ23" s="8">
        <v>15</v>
      </c>
      <c r="AK23" s="8"/>
      <c r="AL23" s="8"/>
      <c r="AM23" s="8"/>
      <c r="AN23" s="8"/>
      <c r="AO23" s="8"/>
      <c r="AP23" s="9">
        <f t="shared" si="0"/>
        <v>1097.8</v>
      </c>
      <c r="AQ23" s="9">
        <f t="shared" si="1"/>
        <v>15</v>
      </c>
      <c r="AR23" s="9">
        <f t="shared" si="2"/>
        <v>1082.8</v>
      </c>
    </row>
    <row r="24" spans="1:44" ht="15" customHeight="1">
      <c r="A24" s="4">
        <v>2019</v>
      </c>
      <c r="B24" s="4">
        <v>11</v>
      </c>
      <c r="C24" s="5">
        <v>164112</v>
      </c>
      <c r="D24" s="6" t="s">
        <v>56</v>
      </c>
      <c r="E24" s="7" t="s">
        <v>384</v>
      </c>
      <c r="F24" s="7" t="s">
        <v>345</v>
      </c>
      <c r="G24" s="6" t="s">
        <v>17</v>
      </c>
      <c r="H24" s="8"/>
      <c r="I24" s="8"/>
      <c r="J24" s="8"/>
      <c r="K24" s="8"/>
      <c r="L24" s="8">
        <v>998</v>
      </c>
      <c r="M24" s="8"/>
      <c r="N24" s="8">
        <v>99.8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9">
        <f t="shared" si="0"/>
        <v>1097.8</v>
      </c>
      <c r="AQ24" s="9">
        <f t="shared" si="1"/>
        <v>0</v>
      </c>
      <c r="AR24" s="9">
        <f t="shared" si="2"/>
        <v>1097.8</v>
      </c>
    </row>
    <row r="25" spans="1:44" ht="15" customHeight="1">
      <c r="A25" s="4">
        <v>2019</v>
      </c>
      <c r="B25" s="4">
        <v>11</v>
      </c>
      <c r="C25" s="5">
        <v>164177</v>
      </c>
      <c r="D25" s="6" t="s">
        <v>173</v>
      </c>
      <c r="E25" s="7" t="s">
        <v>384</v>
      </c>
      <c r="F25" s="7" t="s">
        <v>344</v>
      </c>
      <c r="G25" s="6" t="s">
        <v>10</v>
      </c>
      <c r="H25" s="8"/>
      <c r="I25" s="8"/>
      <c r="J25" s="8"/>
      <c r="K25" s="8">
        <v>998</v>
      </c>
      <c r="L25" s="8"/>
      <c r="M25" s="8"/>
      <c r="N25" s="8">
        <v>299.4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15</v>
      </c>
      <c r="AK25" s="8"/>
      <c r="AL25" s="8"/>
      <c r="AM25" s="8"/>
      <c r="AN25" s="8"/>
      <c r="AO25" s="8"/>
      <c r="AP25" s="9">
        <f t="shared" si="0"/>
        <v>1297.4</v>
      </c>
      <c r="AQ25" s="9">
        <f t="shared" si="1"/>
        <v>15</v>
      </c>
      <c r="AR25" s="9">
        <f t="shared" si="2"/>
        <v>1282.4</v>
      </c>
    </row>
    <row r="26" spans="1:44" ht="15" customHeight="1">
      <c r="A26" s="4">
        <v>2019</v>
      </c>
      <c r="B26" s="4">
        <v>11</v>
      </c>
      <c r="C26" s="5">
        <v>164714</v>
      </c>
      <c r="D26" s="6" t="s">
        <v>143</v>
      </c>
      <c r="E26" s="7" t="s">
        <v>384</v>
      </c>
      <c r="F26" s="7" t="s">
        <v>344</v>
      </c>
      <c r="G26" s="6" t="s">
        <v>4</v>
      </c>
      <c r="H26" s="8"/>
      <c r="I26" s="8"/>
      <c r="J26" s="8"/>
      <c r="K26" s="8">
        <v>998</v>
      </c>
      <c r="L26" s="8"/>
      <c r="M26" s="8"/>
      <c r="N26" s="8">
        <v>199.6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>
        <f t="shared" si="0"/>
        <v>1197.6</v>
      </c>
      <c r="AQ26" s="9">
        <f t="shared" si="1"/>
        <v>0</v>
      </c>
      <c r="AR26" s="9">
        <f t="shared" si="2"/>
        <v>1197.6</v>
      </c>
    </row>
    <row r="27" spans="1:44" ht="15" customHeight="1">
      <c r="A27" s="4">
        <v>2019</v>
      </c>
      <c r="B27" s="4">
        <v>11</v>
      </c>
      <c r="C27" s="5">
        <v>1504</v>
      </c>
      <c r="D27" s="6" t="s">
        <v>91</v>
      </c>
      <c r="E27" s="7" t="s">
        <v>384</v>
      </c>
      <c r="F27" s="7" t="s">
        <v>344</v>
      </c>
      <c r="G27" s="6" t="s">
        <v>25</v>
      </c>
      <c r="H27" s="8"/>
      <c r="I27" s="8"/>
      <c r="J27" s="8"/>
      <c r="K27" s="8">
        <v>998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>
        <f t="shared" si="0"/>
        <v>998</v>
      </c>
      <c r="AQ27" s="9">
        <f t="shared" si="1"/>
        <v>0</v>
      </c>
      <c r="AR27" s="9">
        <f t="shared" si="2"/>
        <v>998</v>
      </c>
    </row>
    <row r="28" spans="1:44" ht="15" customHeight="1">
      <c r="A28" s="4">
        <v>2019</v>
      </c>
      <c r="B28" s="4">
        <v>11</v>
      </c>
      <c r="C28" s="5">
        <v>529</v>
      </c>
      <c r="D28" s="6" t="s">
        <v>68</v>
      </c>
      <c r="E28" s="7" t="s">
        <v>384</v>
      </c>
      <c r="F28" s="7" t="s">
        <v>344</v>
      </c>
      <c r="G28" s="6" t="s">
        <v>4</v>
      </c>
      <c r="H28" s="8"/>
      <c r="I28" s="8"/>
      <c r="J28" s="8"/>
      <c r="K28" s="8">
        <v>998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15</v>
      </c>
      <c r="AK28" s="8"/>
      <c r="AL28" s="8"/>
      <c r="AM28" s="8"/>
      <c r="AN28" s="8"/>
      <c r="AO28" s="8"/>
      <c r="AP28" s="9">
        <f t="shared" si="0"/>
        <v>998</v>
      </c>
      <c r="AQ28" s="9">
        <f t="shared" si="1"/>
        <v>15</v>
      </c>
      <c r="AR28" s="9">
        <f t="shared" si="2"/>
        <v>983</v>
      </c>
    </row>
    <row r="29" spans="1:44" ht="15" customHeight="1">
      <c r="A29" s="4">
        <v>2019</v>
      </c>
      <c r="B29" s="4">
        <v>11</v>
      </c>
      <c r="C29" s="5">
        <v>164160</v>
      </c>
      <c r="D29" s="6" t="s">
        <v>323</v>
      </c>
      <c r="E29" s="7" t="s">
        <v>384</v>
      </c>
      <c r="F29" s="7" t="s">
        <v>344</v>
      </c>
      <c r="G29" s="6" t="s">
        <v>20</v>
      </c>
      <c r="H29" s="8"/>
      <c r="I29" s="8"/>
      <c r="J29" s="8"/>
      <c r="K29" s="8">
        <v>923.72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230.93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74.28</v>
      </c>
      <c r="AJ29" s="8">
        <v>15</v>
      </c>
      <c r="AK29" s="8"/>
      <c r="AL29" s="8"/>
      <c r="AM29" s="8"/>
      <c r="AN29" s="8"/>
      <c r="AO29" s="8"/>
      <c r="AP29" s="9">
        <f t="shared" si="0"/>
        <v>1228.93</v>
      </c>
      <c r="AQ29" s="9">
        <f t="shared" si="1"/>
        <v>15</v>
      </c>
      <c r="AR29" s="9">
        <f t="shared" si="2"/>
        <v>1213.93</v>
      </c>
    </row>
    <row r="30" spans="1:44" ht="15" customHeight="1">
      <c r="A30" s="4">
        <v>2019</v>
      </c>
      <c r="B30" s="4">
        <v>11</v>
      </c>
      <c r="C30" s="5">
        <v>186</v>
      </c>
      <c r="D30" s="6" t="s">
        <v>144</v>
      </c>
      <c r="E30" s="7" t="s">
        <v>384</v>
      </c>
      <c r="F30" s="7" t="s">
        <v>344</v>
      </c>
      <c r="G30" s="6" t="s">
        <v>221</v>
      </c>
      <c r="H30" s="8"/>
      <c r="I30" s="8"/>
      <c r="J30" s="8"/>
      <c r="K30" s="8">
        <v>3771.01</v>
      </c>
      <c r="L30" s="8"/>
      <c r="M30" s="8"/>
      <c r="N30" s="8">
        <v>1131.3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25</v>
      </c>
      <c r="AK30" s="8"/>
      <c r="AL30" s="8"/>
      <c r="AM30" s="8"/>
      <c r="AN30" s="8">
        <v>478.77</v>
      </c>
      <c r="AO30" s="8"/>
      <c r="AP30" s="9">
        <f t="shared" si="0"/>
        <v>4902.31</v>
      </c>
      <c r="AQ30" s="9">
        <f t="shared" si="1"/>
        <v>503.77</v>
      </c>
      <c r="AR30" s="9">
        <f t="shared" si="2"/>
        <v>4398.540000000001</v>
      </c>
    </row>
    <row r="31" spans="1:44" ht="15" customHeight="1">
      <c r="A31" s="4">
        <v>2019</v>
      </c>
      <c r="B31" s="4">
        <v>11</v>
      </c>
      <c r="C31" s="5">
        <v>164182</v>
      </c>
      <c r="D31" s="6" t="s">
        <v>69</v>
      </c>
      <c r="E31" s="7" t="s">
        <v>384</v>
      </c>
      <c r="F31" s="7" t="s">
        <v>344</v>
      </c>
      <c r="G31" s="6" t="s">
        <v>8</v>
      </c>
      <c r="H31" s="8"/>
      <c r="I31" s="8"/>
      <c r="J31" s="8"/>
      <c r="K31" s="8">
        <v>998</v>
      </c>
      <c r="L31" s="8"/>
      <c r="M31" s="8"/>
      <c r="N31" s="8">
        <v>199.6</v>
      </c>
      <c r="O31" s="8">
        <v>998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15</v>
      </c>
      <c r="AK31" s="8"/>
      <c r="AL31" s="8"/>
      <c r="AM31" s="8"/>
      <c r="AN31" s="8"/>
      <c r="AO31" s="8"/>
      <c r="AP31" s="9">
        <f t="shared" si="0"/>
        <v>2195.6</v>
      </c>
      <c r="AQ31" s="9">
        <f t="shared" si="1"/>
        <v>15</v>
      </c>
      <c r="AR31" s="9">
        <f t="shared" si="2"/>
        <v>2180.6</v>
      </c>
    </row>
    <row r="32" spans="1:44" ht="15" customHeight="1">
      <c r="A32" s="4">
        <v>2019</v>
      </c>
      <c r="B32" s="4">
        <v>11</v>
      </c>
      <c r="C32" s="5">
        <v>164127</v>
      </c>
      <c r="D32" s="6" t="s">
        <v>145</v>
      </c>
      <c r="E32" s="7" t="s">
        <v>384</v>
      </c>
      <c r="F32" s="6" t="s">
        <v>3</v>
      </c>
      <c r="G32" s="6" t="s">
        <v>18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1250</v>
      </c>
      <c r="AC32" s="8"/>
      <c r="AD32" s="8"/>
      <c r="AE32" s="8"/>
      <c r="AF32" s="8"/>
      <c r="AG32" s="8"/>
      <c r="AH32" s="8"/>
      <c r="AI32" s="8"/>
      <c r="AJ32" s="8">
        <v>15</v>
      </c>
      <c r="AK32" s="8"/>
      <c r="AL32" s="8"/>
      <c r="AM32" s="8"/>
      <c r="AN32" s="8"/>
      <c r="AO32" s="8"/>
      <c r="AP32" s="9">
        <f t="shared" si="0"/>
        <v>1250</v>
      </c>
      <c r="AQ32" s="9">
        <f t="shared" si="1"/>
        <v>15</v>
      </c>
      <c r="AR32" s="9">
        <f t="shared" si="2"/>
        <v>1235</v>
      </c>
    </row>
    <row r="33" spans="1:44" ht="15" customHeight="1">
      <c r="A33" s="4">
        <v>2019</v>
      </c>
      <c r="B33" s="4">
        <v>11</v>
      </c>
      <c r="C33" s="5">
        <v>651</v>
      </c>
      <c r="D33" s="6" t="s">
        <v>92</v>
      </c>
      <c r="E33" s="7" t="s">
        <v>384</v>
      </c>
      <c r="F33" s="7" t="s">
        <v>344</v>
      </c>
      <c r="G33" s="6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2000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>
        <f t="shared" si="0"/>
        <v>2000</v>
      </c>
      <c r="AQ33" s="9">
        <f t="shared" si="1"/>
        <v>0</v>
      </c>
      <c r="AR33" s="9">
        <f t="shared" si="2"/>
        <v>2000</v>
      </c>
    </row>
    <row r="34" spans="1:44" ht="15" customHeight="1">
      <c r="A34" s="4">
        <v>2019</v>
      </c>
      <c r="B34" s="4">
        <v>11</v>
      </c>
      <c r="C34" s="5">
        <v>164</v>
      </c>
      <c r="D34" s="6" t="s">
        <v>324</v>
      </c>
      <c r="E34" s="7" t="s">
        <v>384</v>
      </c>
      <c r="F34" s="7" t="s">
        <v>344</v>
      </c>
      <c r="G34" s="6" t="s">
        <v>45</v>
      </c>
      <c r="H34" s="8"/>
      <c r="I34" s="8"/>
      <c r="J34" s="8"/>
      <c r="K34" s="8">
        <v>1195.14</v>
      </c>
      <c r="L34" s="8"/>
      <c r="M34" s="8"/>
      <c r="N34" s="8"/>
      <c r="O34" s="8"/>
      <c r="P34" s="8"/>
      <c r="Q34" s="8"/>
      <c r="R34" s="8"/>
      <c r="S34" s="8"/>
      <c r="T34" s="8">
        <v>139.62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>
        <f t="shared" si="0"/>
        <v>1334.7600000000002</v>
      </c>
      <c r="AQ34" s="9">
        <f t="shared" si="1"/>
        <v>0</v>
      </c>
      <c r="AR34" s="9">
        <f t="shared" si="2"/>
        <v>1334.7600000000002</v>
      </c>
    </row>
    <row r="35" spans="1:44" ht="15" customHeight="1">
      <c r="A35" s="4">
        <v>2019</v>
      </c>
      <c r="B35" s="4">
        <v>11</v>
      </c>
      <c r="C35" s="5">
        <v>131</v>
      </c>
      <c r="D35" s="6" t="s">
        <v>317</v>
      </c>
      <c r="E35" s="7" t="s">
        <v>384</v>
      </c>
      <c r="F35" s="7" t="s">
        <v>344</v>
      </c>
      <c r="G35" s="6" t="s">
        <v>30</v>
      </c>
      <c r="H35" s="8"/>
      <c r="I35" s="8"/>
      <c r="J35" s="8"/>
      <c r="K35" s="8">
        <v>2566.46</v>
      </c>
      <c r="L35" s="8"/>
      <c r="M35" s="8"/>
      <c r="N35" s="8"/>
      <c r="O35" s="8"/>
      <c r="P35" s="8"/>
      <c r="Q35" s="8">
        <v>340.56</v>
      </c>
      <c r="R35" s="8"/>
      <c r="S35" s="8"/>
      <c r="T35" s="8"/>
      <c r="U35" s="8"/>
      <c r="V35" s="8"/>
      <c r="W35" s="8">
        <v>641.62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25.66</v>
      </c>
      <c r="AP35" s="9">
        <f t="shared" si="0"/>
        <v>3548.64</v>
      </c>
      <c r="AQ35" s="9">
        <f t="shared" si="1"/>
        <v>25.66</v>
      </c>
      <c r="AR35" s="9">
        <f t="shared" si="2"/>
        <v>3522.98</v>
      </c>
    </row>
    <row r="36" spans="1:44" ht="15" customHeight="1">
      <c r="A36" s="4">
        <v>2019</v>
      </c>
      <c r="B36" s="4">
        <v>11</v>
      </c>
      <c r="C36" s="5">
        <v>164151</v>
      </c>
      <c r="D36" s="6" t="s">
        <v>230</v>
      </c>
      <c r="E36" s="7" t="s">
        <v>384</v>
      </c>
      <c r="F36" s="7" t="s">
        <v>345</v>
      </c>
      <c r="G36" s="6" t="s">
        <v>17</v>
      </c>
      <c r="H36" s="8"/>
      <c r="I36" s="8"/>
      <c r="J36" s="8"/>
      <c r="K36" s="8"/>
      <c r="L36" s="8">
        <v>1124.4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1448.46</v>
      </c>
      <c r="AI36" s="8"/>
      <c r="AJ36" s="8"/>
      <c r="AK36" s="8"/>
      <c r="AL36" s="8"/>
      <c r="AM36" s="8"/>
      <c r="AN36" s="8">
        <v>50.16</v>
      </c>
      <c r="AO36" s="8"/>
      <c r="AP36" s="9">
        <f t="shared" si="0"/>
        <v>2572.86</v>
      </c>
      <c r="AQ36" s="9">
        <f t="shared" si="1"/>
        <v>50.16</v>
      </c>
      <c r="AR36" s="9">
        <f t="shared" si="2"/>
        <v>2522.7000000000003</v>
      </c>
    </row>
    <row r="37" spans="1:44" ht="15" customHeight="1">
      <c r="A37" s="4">
        <v>2019</v>
      </c>
      <c r="B37" s="4">
        <v>11</v>
      </c>
      <c r="C37" s="5">
        <v>196</v>
      </c>
      <c r="D37" s="6" t="s">
        <v>193</v>
      </c>
      <c r="E37" s="7" t="s">
        <v>384</v>
      </c>
      <c r="F37" s="7" t="s">
        <v>344</v>
      </c>
      <c r="G37" s="6" t="s">
        <v>4</v>
      </c>
      <c r="H37" s="8"/>
      <c r="I37" s="8"/>
      <c r="J37" s="8"/>
      <c r="K37" s="8">
        <v>998</v>
      </c>
      <c r="L37" s="8"/>
      <c r="M37" s="8"/>
      <c r="N37" s="8">
        <v>49.9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15</v>
      </c>
      <c r="AK37" s="8"/>
      <c r="AL37" s="8"/>
      <c r="AM37" s="8"/>
      <c r="AN37" s="8"/>
      <c r="AO37" s="8"/>
      <c r="AP37" s="9">
        <f t="shared" si="0"/>
        <v>1047.9</v>
      </c>
      <c r="AQ37" s="9">
        <f t="shared" si="1"/>
        <v>15</v>
      </c>
      <c r="AR37" s="9">
        <f t="shared" si="2"/>
        <v>1032.9</v>
      </c>
    </row>
    <row r="38" spans="1:44" ht="15" customHeight="1">
      <c r="A38" s="4">
        <v>2019</v>
      </c>
      <c r="B38" s="4">
        <v>11</v>
      </c>
      <c r="C38" s="5">
        <v>164148</v>
      </c>
      <c r="D38" s="6" t="s">
        <v>248</v>
      </c>
      <c r="E38" s="7" t="s">
        <v>384</v>
      </c>
      <c r="F38" s="7" t="s">
        <v>344</v>
      </c>
      <c r="G38" s="6" t="s">
        <v>4</v>
      </c>
      <c r="H38" s="8"/>
      <c r="I38" s="8"/>
      <c r="J38" s="8"/>
      <c r="K38" s="8">
        <v>998</v>
      </c>
      <c r="L38" s="8"/>
      <c r="M38" s="8"/>
      <c r="N38" s="8">
        <v>249.5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15</v>
      </c>
      <c r="AK38" s="8"/>
      <c r="AL38" s="8"/>
      <c r="AM38" s="8"/>
      <c r="AN38" s="8"/>
      <c r="AO38" s="8"/>
      <c r="AP38" s="9">
        <f t="shared" si="0"/>
        <v>1247.5</v>
      </c>
      <c r="AQ38" s="9">
        <f t="shared" si="1"/>
        <v>15</v>
      </c>
      <c r="AR38" s="9">
        <f t="shared" si="2"/>
        <v>1232.5</v>
      </c>
    </row>
    <row r="39" spans="1:44" ht="15" customHeight="1">
      <c r="A39" s="4">
        <v>2019</v>
      </c>
      <c r="B39" s="4">
        <v>11</v>
      </c>
      <c r="C39" s="5">
        <v>756</v>
      </c>
      <c r="D39" s="6" t="s">
        <v>36</v>
      </c>
      <c r="E39" s="7" t="s">
        <v>384</v>
      </c>
      <c r="F39" s="7" t="s">
        <v>344</v>
      </c>
      <c r="G39" s="6" t="s">
        <v>25</v>
      </c>
      <c r="H39" s="8"/>
      <c r="I39" s="8"/>
      <c r="J39" s="8"/>
      <c r="K39" s="8">
        <v>998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99.8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15</v>
      </c>
      <c r="AK39" s="8"/>
      <c r="AL39" s="8"/>
      <c r="AM39" s="8"/>
      <c r="AN39" s="8"/>
      <c r="AO39" s="8"/>
      <c r="AP39" s="9">
        <f t="shared" si="0"/>
        <v>1097.8</v>
      </c>
      <c r="AQ39" s="9">
        <f t="shared" si="1"/>
        <v>15</v>
      </c>
      <c r="AR39" s="9">
        <f t="shared" si="2"/>
        <v>1082.8</v>
      </c>
    </row>
    <row r="40" spans="1:44" ht="15" customHeight="1">
      <c r="A40" s="4">
        <v>2019</v>
      </c>
      <c r="B40" s="4">
        <v>11</v>
      </c>
      <c r="C40" s="5">
        <v>751</v>
      </c>
      <c r="D40" s="6" t="s">
        <v>146</v>
      </c>
      <c r="E40" s="7" t="s">
        <v>384</v>
      </c>
      <c r="F40" s="7" t="s">
        <v>344</v>
      </c>
      <c r="G40" s="6" t="s">
        <v>7</v>
      </c>
      <c r="H40" s="8"/>
      <c r="I40" s="8"/>
      <c r="J40" s="8"/>
      <c r="K40" s="8">
        <v>998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15</v>
      </c>
      <c r="AK40" s="8"/>
      <c r="AL40" s="8"/>
      <c r="AM40" s="8"/>
      <c r="AN40" s="8"/>
      <c r="AO40" s="8"/>
      <c r="AP40" s="9">
        <f t="shared" si="0"/>
        <v>998</v>
      </c>
      <c r="AQ40" s="9">
        <f t="shared" si="1"/>
        <v>15</v>
      </c>
      <c r="AR40" s="9">
        <f t="shared" si="2"/>
        <v>983</v>
      </c>
    </row>
    <row r="41" spans="1:44" ht="15" customHeight="1">
      <c r="A41" s="4">
        <v>2019</v>
      </c>
      <c r="B41" s="4">
        <v>11</v>
      </c>
      <c r="C41" s="5">
        <v>464</v>
      </c>
      <c r="D41" s="6" t="s">
        <v>267</v>
      </c>
      <c r="E41" s="7" t="s">
        <v>384</v>
      </c>
      <c r="F41" s="7" t="s">
        <v>344</v>
      </c>
      <c r="G41" s="6" t="s">
        <v>221</v>
      </c>
      <c r="H41" s="8"/>
      <c r="I41" s="8"/>
      <c r="J41" s="8"/>
      <c r="K41" s="8">
        <v>3591.44</v>
      </c>
      <c r="L41" s="8"/>
      <c r="M41" s="8"/>
      <c r="N41" s="8">
        <v>897.86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373.96</v>
      </c>
      <c r="AO41" s="8"/>
      <c r="AP41" s="9">
        <f t="shared" si="0"/>
        <v>4489.3</v>
      </c>
      <c r="AQ41" s="9">
        <f t="shared" si="1"/>
        <v>373.96</v>
      </c>
      <c r="AR41" s="9">
        <f t="shared" si="2"/>
        <v>4115.34</v>
      </c>
    </row>
    <row r="42" spans="1:44" ht="15" customHeight="1">
      <c r="A42" s="4">
        <v>2019</v>
      </c>
      <c r="B42" s="4">
        <v>11</v>
      </c>
      <c r="C42" s="5">
        <v>479</v>
      </c>
      <c r="D42" s="6" t="s">
        <v>194</v>
      </c>
      <c r="E42" s="7" t="s">
        <v>384</v>
      </c>
      <c r="F42" s="7" t="s">
        <v>344</v>
      </c>
      <c r="G42" s="6" t="s">
        <v>221</v>
      </c>
      <c r="H42" s="8"/>
      <c r="I42" s="8"/>
      <c r="J42" s="8"/>
      <c r="K42" s="8">
        <v>3264.92</v>
      </c>
      <c r="L42" s="8"/>
      <c r="M42" s="8"/>
      <c r="N42" s="8">
        <v>652.98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25</v>
      </c>
      <c r="AK42" s="8"/>
      <c r="AL42" s="8"/>
      <c r="AM42" s="8"/>
      <c r="AN42" s="8">
        <v>245.39</v>
      </c>
      <c r="AO42" s="8"/>
      <c r="AP42" s="9">
        <f t="shared" si="0"/>
        <v>3917.9</v>
      </c>
      <c r="AQ42" s="9">
        <f t="shared" si="1"/>
        <v>270.39</v>
      </c>
      <c r="AR42" s="9">
        <f t="shared" si="2"/>
        <v>3647.51</v>
      </c>
    </row>
    <row r="43" spans="1:44" ht="15" customHeight="1">
      <c r="A43" s="4">
        <v>2019</v>
      </c>
      <c r="B43" s="4">
        <v>11</v>
      </c>
      <c r="C43" s="5">
        <v>29</v>
      </c>
      <c r="D43" s="6" t="s">
        <v>93</v>
      </c>
      <c r="E43" s="7" t="s">
        <v>384</v>
      </c>
      <c r="F43" s="7" t="s">
        <v>345</v>
      </c>
      <c r="G43" s="6" t="s">
        <v>17</v>
      </c>
      <c r="H43" s="8"/>
      <c r="I43" s="8"/>
      <c r="J43" s="8"/>
      <c r="K43" s="8"/>
      <c r="L43" s="8">
        <v>998</v>
      </c>
      <c r="M43" s="8"/>
      <c r="N43" s="8">
        <v>249.5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9">
        <f t="shared" si="0"/>
        <v>1247.5</v>
      </c>
      <c r="AQ43" s="9">
        <f t="shared" si="1"/>
        <v>0</v>
      </c>
      <c r="AR43" s="9">
        <f t="shared" si="2"/>
        <v>1247.5</v>
      </c>
    </row>
    <row r="44" spans="1:44" ht="15" customHeight="1">
      <c r="A44" s="4">
        <v>2019</v>
      </c>
      <c r="B44" s="4">
        <v>11</v>
      </c>
      <c r="C44" s="5">
        <v>22</v>
      </c>
      <c r="D44" s="6" t="s">
        <v>147</v>
      </c>
      <c r="E44" s="7" t="s">
        <v>384</v>
      </c>
      <c r="F44" s="7" t="s">
        <v>344</v>
      </c>
      <c r="G44" s="6" t="s">
        <v>10</v>
      </c>
      <c r="H44" s="8"/>
      <c r="I44" s="8"/>
      <c r="J44" s="8"/>
      <c r="K44" s="8">
        <v>998</v>
      </c>
      <c r="L44" s="8"/>
      <c r="M44" s="8"/>
      <c r="N44" s="8">
        <v>249.5</v>
      </c>
      <c r="O44" s="8">
        <v>998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15</v>
      </c>
      <c r="AK44" s="8"/>
      <c r="AL44" s="8"/>
      <c r="AM44" s="8"/>
      <c r="AN44" s="8">
        <v>25.61</v>
      </c>
      <c r="AO44" s="8"/>
      <c r="AP44" s="9">
        <f t="shared" si="0"/>
        <v>2245.5</v>
      </c>
      <c r="AQ44" s="9">
        <f t="shared" si="1"/>
        <v>40.61</v>
      </c>
      <c r="AR44" s="9">
        <f t="shared" si="2"/>
        <v>2204.89</v>
      </c>
    </row>
    <row r="45" spans="1:44" ht="15" customHeight="1">
      <c r="A45" s="4">
        <v>2019</v>
      </c>
      <c r="B45" s="4">
        <v>11</v>
      </c>
      <c r="C45" s="5">
        <v>104060</v>
      </c>
      <c r="D45" s="6" t="s">
        <v>249</v>
      </c>
      <c r="E45" s="7" t="s">
        <v>384</v>
      </c>
      <c r="F45" s="7" t="s">
        <v>344</v>
      </c>
      <c r="G45" s="6" t="s">
        <v>45</v>
      </c>
      <c r="H45" s="8"/>
      <c r="I45" s="8"/>
      <c r="J45" s="8"/>
      <c r="K45" s="8">
        <v>2449.84</v>
      </c>
      <c r="L45" s="8"/>
      <c r="M45" s="8"/>
      <c r="N45" s="8">
        <v>367.48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68.49</v>
      </c>
      <c r="AO45" s="8">
        <v>24.5</v>
      </c>
      <c r="AP45" s="9">
        <f t="shared" si="0"/>
        <v>2817.32</v>
      </c>
      <c r="AQ45" s="9">
        <f t="shared" si="1"/>
        <v>92.99</v>
      </c>
      <c r="AR45" s="9">
        <f t="shared" si="2"/>
        <v>2724.3300000000004</v>
      </c>
    </row>
    <row r="46" spans="1:44" ht="15" customHeight="1">
      <c r="A46" s="4">
        <v>2019</v>
      </c>
      <c r="B46" s="4">
        <v>11</v>
      </c>
      <c r="C46" s="5">
        <v>173</v>
      </c>
      <c r="D46" s="6" t="s">
        <v>215</v>
      </c>
      <c r="E46" s="7" t="s">
        <v>384</v>
      </c>
      <c r="F46" s="7" t="s">
        <v>344</v>
      </c>
      <c r="G46" s="6" t="s">
        <v>21</v>
      </c>
      <c r="H46" s="8"/>
      <c r="I46" s="8"/>
      <c r="J46" s="8"/>
      <c r="K46" s="8">
        <v>2449.84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>
        <v>612.46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15</v>
      </c>
      <c r="AK46" s="8"/>
      <c r="AL46" s="8"/>
      <c r="AM46" s="8"/>
      <c r="AN46" s="8"/>
      <c r="AO46" s="8"/>
      <c r="AP46" s="9">
        <f t="shared" si="0"/>
        <v>3062.3</v>
      </c>
      <c r="AQ46" s="9">
        <f t="shared" si="1"/>
        <v>15</v>
      </c>
      <c r="AR46" s="9">
        <f t="shared" si="2"/>
        <v>3047.3</v>
      </c>
    </row>
    <row r="47" spans="1:44" ht="15" customHeight="1">
      <c r="A47" s="4">
        <v>2019</v>
      </c>
      <c r="B47" s="4">
        <v>11</v>
      </c>
      <c r="C47" s="5">
        <v>164133</v>
      </c>
      <c r="D47" s="6" t="s">
        <v>215</v>
      </c>
      <c r="E47" s="7" t="s">
        <v>384</v>
      </c>
      <c r="F47" s="7" t="s">
        <v>345</v>
      </c>
      <c r="G47" s="6" t="s">
        <v>17</v>
      </c>
      <c r="H47" s="8"/>
      <c r="I47" s="8"/>
      <c r="J47" s="8"/>
      <c r="K47" s="8"/>
      <c r="L47" s="8">
        <v>998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v>18.92</v>
      </c>
      <c r="AO47" s="8"/>
      <c r="AP47" s="9">
        <f t="shared" si="0"/>
        <v>998</v>
      </c>
      <c r="AQ47" s="9">
        <f t="shared" si="1"/>
        <v>18.92</v>
      </c>
      <c r="AR47" s="9">
        <f t="shared" si="2"/>
        <v>979.08</v>
      </c>
    </row>
    <row r="48" spans="1:44" ht="15" customHeight="1">
      <c r="A48" s="4">
        <v>2019</v>
      </c>
      <c r="B48" s="4">
        <v>11</v>
      </c>
      <c r="C48" s="5">
        <v>164137</v>
      </c>
      <c r="D48" s="6" t="s">
        <v>250</v>
      </c>
      <c r="E48" s="7" t="s">
        <v>384</v>
      </c>
      <c r="F48" s="7" t="s">
        <v>344</v>
      </c>
      <c r="G48" s="6" t="s">
        <v>28</v>
      </c>
      <c r="H48" s="8"/>
      <c r="I48" s="8"/>
      <c r="J48" s="8"/>
      <c r="K48" s="8">
        <v>2333.23</v>
      </c>
      <c r="L48" s="8"/>
      <c r="M48" s="8"/>
      <c r="N48" s="8">
        <v>466.65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25</v>
      </c>
      <c r="AK48" s="8"/>
      <c r="AL48" s="8"/>
      <c r="AM48" s="8"/>
      <c r="AN48" s="8">
        <v>67.19</v>
      </c>
      <c r="AO48" s="8"/>
      <c r="AP48" s="9">
        <f t="shared" si="0"/>
        <v>2799.88</v>
      </c>
      <c r="AQ48" s="9">
        <f t="shared" si="1"/>
        <v>92.19</v>
      </c>
      <c r="AR48" s="9">
        <f t="shared" si="2"/>
        <v>2707.69</v>
      </c>
    </row>
    <row r="49" spans="1:44" ht="15" customHeight="1">
      <c r="A49" s="4">
        <v>2019</v>
      </c>
      <c r="B49" s="4">
        <v>11</v>
      </c>
      <c r="C49" s="5">
        <v>164710</v>
      </c>
      <c r="D49" s="6" t="s">
        <v>337</v>
      </c>
      <c r="E49" s="7" t="s">
        <v>384</v>
      </c>
      <c r="F49" s="7" t="s">
        <v>344</v>
      </c>
      <c r="G49" s="6" t="s">
        <v>24</v>
      </c>
      <c r="H49" s="8"/>
      <c r="I49" s="8"/>
      <c r="J49" s="8"/>
      <c r="K49" s="8">
        <v>3770.38</v>
      </c>
      <c r="L49" s="8"/>
      <c r="M49" s="8"/>
      <c r="N49" s="8">
        <v>565.56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296.79</v>
      </c>
      <c r="AO49" s="8">
        <v>37.7</v>
      </c>
      <c r="AP49" s="9">
        <f t="shared" si="0"/>
        <v>4335.9400000000005</v>
      </c>
      <c r="AQ49" s="9">
        <f t="shared" si="1"/>
        <v>334.49</v>
      </c>
      <c r="AR49" s="9">
        <f t="shared" si="2"/>
        <v>4001.4500000000007</v>
      </c>
    </row>
    <row r="50" spans="1:44" ht="15" customHeight="1">
      <c r="A50" s="4">
        <v>2019</v>
      </c>
      <c r="B50" s="4">
        <v>11</v>
      </c>
      <c r="C50" s="5">
        <v>164723</v>
      </c>
      <c r="D50" s="6" t="s">
        <v>292</v>
      </c>
      <c r="E50" s="7" t="s">
        <v>384</v>
      </c>
      <c r="F50" s="7" t="s">
        <v>344</v>
      </c>
      <c r="G50" s="6" t="s">
        <v>30</v>
      </c>
      <c r="H50" s="8"/>
      <c r="I50" s="8"/>
      <c r="J50" s="8"/>
      <c r="K50" s="8">
        <v>3078.17</v>
      </c>
      <c r="L50" s="8"/>
      <c r="M50" s="8"/>
      <c r="N50" s="8">
        <v>307.82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25</v>
      </c>
      <c r="AK50" s="8"/>
      <c r="AL50" s="8"/>
      <c r="AM50" s="8"/>
      <c r="AN50" s="8">
        <v>68.49</v>
      </c>
      <c r="AO50" s="8"/>
      <c r="AP50" s="9">
        <f t="shared" si="0"/>
        <v>3385.9900000000002</v>
      </c>
      <c r="AQ50" s="9">
        <f t="shared" si="1"/>
        <v>93.49</v>
      </c>
      <c r="AR50" s="9">
        <f t="shared" si="2"/>
        <v>3292.5000000000005</v>
      </c>
    </row>
    <row r="51" spans="1:44" ht="15" customHeight="1">
      <c r="A51" s="4">
        <v>2019</v>
      </c>
      <c r="B51" s="4">
        <v>11</v>
      </c>
      <c r="C51" s="5">
        <v>104050</v>
      </c>
      <c r="D51" s="6" t="s">
        <v>174</v>
      </c>
      <c r="E51" s="7" t="s">
        <v>384</v>
      </c>
      <c r="F51" s="7" t="s">
        <v>344</v>
      </c>
      <c r="G51" s="6" t="s">
        <v>4</v>
      </c>
      <c r="H51" s="8"/>
      <c r="I51" s="8"/>
      <c r="J51" s="8"/>
      <c r="K51" s="8">
        <v>998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15</v>
      </c>
      <c r="AK51" s="8"/>
      <c r="AL51" s="8"/>
      <c r="AM51" s="8"/>
      <c r="AN51" s="8"/>
      <c r="AO51" s="8"/>
      <c r="AP51" s="9">
        <f t="shared" si="0"/>
        <v>998</v>
      </c>
      <c r="AQ51" s="9">
        <f t="shared" si="1"/>
        <v>15</v>
      </c>
      <c r="AR51" s="9">
        <f t="shared" si="2"/>
        <v>983</v>
      </c>
    </row>
    <row r="52" spans="1:44" ht="15" customHeight="1">
      <c r="A52" s="4">
        <v>2019</v>
      </c>
      <c r="B52" s="4">
        <v>11</v>
      </c>
      <c r="C52" s="5">
        <v>154</v>
      </c>
      <c r="D52" s="6" t="s">
        <v>70</v>
      </c>
      <c r="E52" s="7" t="s">
        <v>384</v>
      </c>
      <c r="F52" s="7" t="s">
        <v>344</v>
      </c>
      <c r="G52" s="6" t="s">
        <v>8</v>
      </c>
      <c r="H52" s="8"/>
      <c r="I52" s="8"/>
      <c r="J52" s="8"/>
      <c r="K52" s="8">
        <v>998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149.7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15</v>
      </c>
      <c r="AK52" s="8"/>
      <c r="AL52" s="8"/>
      <c r="AM52" s="8"/>
      <c r="AN52" s="8"/>
      <c r="AO52" s="8"/>
      <c r="AP52" s="9">
        <f t="shared" si="0"/>
        <v>1147.7</v>
      </c>
      <c r="AQ52" s="9">
        <f t="shared" si="1"/>
        <v>15</v>
      </c>
      <c r="AR52" s="9">
        <f t="shared" si="2"/>
        <v>1132.7</v>
      </c>
    </row>
    <row r="53" spans="1:44" ht="15" customHeight="1">
      <c r="A53" s="4">
        <v>2019</v>
      </c>
      <c r="B53" s="4">
        <v>11</v>
      </c>
      <c r="C53" s="5">
        <v>203</v>
      </c>
      <c r="D53" s="6" t="s">
        <v>175</v>
      </c>
      <c r="E53" s="7" t="s">
        <v>384</v>
      </c>
      <c r="F53" s="7" t="s">
        <v>344</v>
      </c>
      <c r="G53" s="6" t="s">
        <v>261</v>
      </c>
      <c r="H53" s="8"/>
      <c r="I53" s="8"/>
      <c r="J53" s="8"/>
      <c r="K53" s="8">
        <v>1195.14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>
        <f t="shared" si="0"/>
        <v>1195.14</v>
      </c>
      <c r="AQ53" s="9">
        <f t="shared" si="1"/>
        <v>0</v>
      </c>
      <c r="AR53" s="9">
        <f t="shared" si="2"/>
        <v>1195.14</v>
      </c>
    </row>
    <row r="54" spans="1:44" ht="15" customHeight="1">
      <c r="A54" s="4">
        <v>2019</v>
      </c>
      <c r="B54" s="4">
        <v>11</v>
      </c>
      <c r="C54" s="5">
        <v>164163</v>
      </c>
      <c r="D54" s="6" t="s">
        <v>301</v>
      </c>
      <c r="E54" s="7" t="s">
        <v>384</v>
      </c>
      <c r="F54" s="7" t="s">
        <v>344</v>
      </c>
      <c r="G54" s="6" t="s">
        <v>222</v>
      </c>
      <c r="H54" s="8"/>
      <c r="I54" s="8"/>
      <c r="J54" s="8"/>
      <c r="K54" s="8">
        <v>3266.48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816.62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25</v>
      </c>
      <c r="AK54" s="8"/>
      <c r="AL54" s="8"/>
      <c r="AM54" s="8"/>
      <c r="AN54" s="8">
        <v>282.56</v>
      </c>
      <c r="AO54" s="8"/>
      <c r="AP54" s="9">
        <f t="shared" si="0"/>
        <v>4083.1</v>
      </c>
      <c r="AQ54" s="9">
        <f t="shared" si="1"/>
        <v>307.56</v>
      </c>
      <c r="AR54" s="9">
        <f t="shared" si="2"/>
        <v>3775.54</v>
      </c>
    </row>
    <row r="55" spans="1:44" ht="15" customHeight="1">
      <c r="A55" s="4">
        <v>2019</v>
      </c>
      <c r="B55" s="4">
        <v>11</v>
      </c>
      <c r="C55" s="5">
        <v>164085</v>
      </c>
      <c r="D55" s="6" t="s">
        <v>318</v>
      </c>
      <c r="E55" s="7" t="s">
        <v>384</v>
      </c>
      <c r="F55" s="7" t="s">
        <v>344</v>
      </c>
      <c r="G55" s="6" t="s">
        <v>28</v>
      </c>
      <c r="H55" s="8"/>
      <c r="I55" s="8"/>
      <c r="J55" s="8"/>
      <c r="K55" s="8">
        <v>1195.14</v>
      </c>
      <c r="L55" s="8"/>
      <c r="M55" s="8"/>
      <c r="N55" s="8">
        <v>358.54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25</v>
      </c>
      <c r="AK55" s="8"/>
      <c r="AL55" s="8"/>
      <c r="AM55" s="8"/>
      <c r="AN55" s="8"/>
      <c r="AO55" s="8"/>
      <c r="AP55" s="9">
        <f t="shared" si="0"/>
        <v>1553.68</v>
      </c>
      <c r="AQ55" s="9">
        <f t="shared" si="1"/>
        <v>25</v>
      </c>
      <c r="AR55" s="9">
        <f t="shared" si="2"/>
        <v>1528.68</v>
      </c>
    </row>
    <row r="56" spans="1:44" ht="15" customHeight="1">
      <c r="A56" s="4">
        <v>2019</v>
      </c>
      <c r="B56" s="4">
        <v>11</v>
      </c>
      <c r="C56" s="5">
        <v>127</v>
      </c>
      <c r="D56" s="6" t="s">
        <v>148</v>
      </c>
      <c r="E56" s="7" t="s">
        <v>384</v>
      </c>
      <c r="F56" s="7" t="s">
        <v>344</v>
      </c>
      <c r="G56" s="6" t="s">
        <v>20</v>
      </c>
      <c r="H56" s="8"/>
      <c r="I56" s="8"/>
      <c r="J56" s="8"/>
      <c r="K56" s="8">
        <v>998</v>
      </c>
      <c r="L56" s="8"/>
      <c r="M56" s="8">
        <v>99.8</v>
      </c>
      <c r="N56" s="8">
        <v>249.5</v>
      </c>
      <c r="O56" s="8"/>
      <c r="P56" s="8"/>
      <c r="Q56" s="8"/>
      <c r="R56" s="8"/>
      <c r="S56" s="8"/>
      <c r="T56" s="8"/>
      <c r="U56" s="8">
        <v>998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>
        <v>33.09</v>
      </c>
      <c r="AO56" s="8"/>
      <c r="AP56" s="9">
        <f t="shared" si="0"/>
        <v>2345.3</v>
      </c>
      <c r="AQ56" s="9">
        <f t="shared" si="1"/>
        <v>33.09</v>
      </c>
      <c r="AR56" s="9">
        <f t="shared" si="2"/>
        <v>2312.21</v>
      </c>
    </row>
    <row r="57" spans="1:44" ht="15" customHeight="1">
      <c r="A57" s="4">
        <v>2019</v>
      </c>
      <c r="B57" s="4">
        <v>11</v>
      </c>
      <c r="C57" s="5">
        <v>164138</v>
      </c>
      <c r="D57" s="6" t="s">
        <v>195</v>
      </c>
      <c r="E57" s="7" t="s">
        <v>384</v>
      </c>
      <c r="F57" s="7" t="s">
        <v>344</v>
      </c>
      <c r="G57" s="6" t="s">
        <v>4</v>
      </c>
      <c r="H57" s="8"/>
      <c r="I57" s="8"/>
      <c r="J57" s="8"/>
      <c r="K57" s="8">
        <v>998</v>
      </c>
      <c r="L57" s="8"/>
      <c r="M57" s="8"/>
      <c r="N57" s="8">
        <v>299.4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9">
        <f t="shared" si="0"/>
        <v>1297.4</v>
      </c>
      <c r="AQ57" s="9">
        <f t="shared" si="1"/>
        <v>0</v>
      </c>
      <c r="AR57" s="9">
        <f t="shared" si="2"/>
        <v>1297.4</v>
      </c>
    </row>
    <row r="58" spans="1:44" ht="15" customHeight="1">
      <c r="A58" s="4">
        <v>2019</v>
      </c>
      <c r="B58" s="4">
        <v>11</v>
      </c>
      <c r="C58" s="5">
        <v>109</v>
      </c>
      <c r="D58" s="6" t="s">
        <v>39</v>
      </c>
      <c r="E58" s="7" t="s">
        <v>384</v>
      </c>
      <c r="F58" s="7" t="s">
        <v>344</v>
      </c>
      <c r="G58" s="6" t="s">
        <v>192</v>
      </c>
      <c r="H58" s="8"/>
      <c r="I58" s="8"/>
      <c r="J58" s="8"/>
      <c r="K58" s="8">
        <v>998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299.4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15</v>
      </c>
      <c r="AK58" s="8"/>
      <c r="AL58" s="8"/>
      <c r="AM58" s="8"/>
      <c r="AN58" s="8"/>
      <c r="AO58" s="8"/>
      <c r="AP58" s="9">
        <f t="shared" si="0"/>
        <v>1297.4</v>
      </c>
      <c r="AQ58" s="9">
        <f t="shared" si="1"/>
        <v>15</v>
      </c>
      <c r="AR58" s="9">
        <f t="shared" si="2"/>
        <v>1282.4</v>
      </c>
    </row>
    <row r="59" spans="1:44" ht="15" customHeight="1">
      <c r="A59" s="4">
        <v>2019</v>
      </c>
      <c r="B59" s="4">
        <v>11</v>
      </c>
      <c r="C59" s="5">
        <v>164152</v>
      </c>
      <c r="D59" s="6" t="s">
        <v>120</v>
      </c>
      <c r="E59" s="7" t="s">
        <v>384</v>
      </c>
      <c r="F59" s="7" t="s">
        <v>344</v>
      </c>
      <c r="G59" s="6" t="s">
        <v>266</v>
      </c>
      <c r="H59" s="8"/>
      <c r="I59" s="8"/>
      <c r="J59" s="8"/>
      <c r="K59" s="8">
        <v>998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299.4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15</v>
      </c>
      <c r="AK59" s="8"/>
      <c r="AL59" s="8"/>
      <c r="AM59" s="8"/>
      <c r="AN59" s="8"/>
      <c r="AO59" s="8"/>
      <c r="AP59" s="9">
        <f t="shared" si="0"/>
        <v>1297.4</v>
      </c>
      <c r="AQ59" s="9">
        <f t="shared" si="1"/>
        <v>15</v>
      </c>
      <c r="AR59" s="9">
        <f t="shared" si="2"/>
        <v>1282.4</v>
      </c>
    </row>
    <row r="60" spans="1:44" ht="15" customHeight="1">
      <c r="A60" s="4">
        <v>2019</v>
      </c>
      <c r="B60" s="4">
        <v>11</v>
      </c>
      <c r="C60" s="5">
        <v>108</v>
      </c>
      <c r="D60" s="6" t="s">
        <v>293</v>
      </c>
      <c r="E60" s="7" t="s">
        <v>384</v>
      </c>
      <c r="F60" s="7" t="s">
        <v>344</v>
      </c>
      <c r="G60" s="6" t="s">
        <v>45</v>
      </c>
      <c r="H60" s="8"/>
      <c r="I60" s="8"/>
      <c r="J60" s="8"/>
      <c r="K60" s="8">
        <v>1195.14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9">
        <f t="shared" si="0"/>
        <v>1195.14</v>
      </c>
      <c r="AQ60" s="9">
        <f t="shared" si="1"/>
        <v>0</v>
      </c>
      <c r="AR60" s="9">
        <f t="shared" si="2"/>
        <v>1195.14</v>
      </c>
    </row>
    <row r="61" spans="1:44" ht="15" customHeight="1">
      <c r="A61" s="4">
        <v>2019</v>
      </c>
      <c r="B61" s="4">
        <v>11</v>
      </c>
      <c r="C61" s="5">
        <v>204</v>
      </c>
      <c r="D61" s="6" t="s">
        <v>57</v>
      </c>
      <c r="E61" s="7" t="s">
        <v>384</v>
      </c>
      <c r="F61" s="7" t="s">
        <v>344</v>
      </c>
      <c r="G61" s="6" t="s">
        <v>109</v>
      </c>
      <c r="H61" s="8"/>
      <c r="I61" s="8"/>
      <c r="J61" s="8"/>
      <c r="K61" s="8">
        <v>2449.84</v>
      </c>
      <c r="L61" s="8"/>
      <c r="M61" s="8"/>
      <c r="N61" s="8">
        <v>612.46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25</v>
      </c>
      <c r="AK61" s="8"/>
      <c r="AL61" s="8"/>
      <c r="AM61" s="8"/>
      <c r="AN61" s="8"/>
      <c r="AO61" s="8"/>
      <c r="AP61" s="9">
        <f t="shared" si="0"/>
        <v>3062.3</v>
      </c>
      <c r="AQ61" s="9">
        <f t="shared" si="1"/>
        <v>25</v>
      </c>
      <c r="AR61" s="9">
        <f t="shared" si="2"/>
        <v>3037.3</v>
      </c>
    </row>
    <row r="62" spans="1:44" ht="15" customHeight="1">
      <c r="A62" s="4">
        <v>2019</v>
      </c>
      <c r="B62" s="4">
        <v>11</v>
      </c>
      <c r="C62" s="5">
        <v>164728</v>
      </c>
      <c r="D62" s="6" t="s">
        <v>231</v>
      </c>
      <c r="E62" s="7" t="s">
        <v>384</v>
      </c>
      <c r="F62" s="7" t="s">
        <v>344</v>
      </c>
      <c r="G62" s="6" t="s">
        <v>25</v>
      </c>
      <c r="H62" s="8"/>
      <c r="I62" s="8"/>
      <c r="J62" s="8"/>
      <c r="K62" s="8">
        <v>998</v>
      </c>
      <c r="L62" s="8"/>
      <c r="M62" s="8"/>
      <c r="N62" s="8">
        <v>199.6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15</v>
      </c>
      <c r="AK62" s="8"/>
      <c r="AL62" s="8"/>
      <c r="AM62" s="8"/>
      <c r="AN62" s="8"/>
      <c r="AO62" s="8"/>
      <c r="AP62" s="9">
        <f t="shared" si="0"/>
        <v>1197.6</v>
      </c>
      <c r="AQ62" s="9">
        <f t="shared" si="1"/>
        <v>15</v>
      </c>
      <c r="AR62" s="9">
        <f t="shared" si="2"/>
        <v>1182.6</v>
      </c>
    </row>
    <row r="63" spans="1:44" ht="15" customHeight="1">
      <c r="A63" s="4">
        <v>2019</v>
      </c>
      <c r="B63" s="4">
        <v>11</v>
      </c>
      <c r="C63" s="5">
        <v>481</v>
      </c>
      <c r="D63" s="6" t="s">
        <v>121</v>
      </c>
      <c r="E63" s="7" t="s">
        <v>384</v>
      </c>
      <c r="F63" s="7" t="s">
        <v>344</v>
      </c>
      <c r="G63" s="6" t="s">
        <v>25</v>
      </c>
      <c r="H63" s="8"/>
      <c r="I63" s="8"/>
      <c r="J63" s="8"/>
      <c r="K63" s="8">
        <v>998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15</v>
      </c>
      <c r="AK63" s="8"/>
      <c r="AL63" s="8"/>
      <c r="AM63" s="8"/>
      <c r="AN63" s="8"/>
      <c r="AO63" s="8"/>
      <c r="AP63" s="9">
        <f t="shared" si="0"/>
        <v>998</v>
      </c>
      <c r="AQ63" s="9">
        <f t="shared" si="1"/>
        <v>15</v>
      </c>
      <c r="AR63" s="9">
        <f t="shared" si="2"/>
        <v>983</v>
      </c>
    </row>
    <row r="64" spans="1:44" ht="15" customHeight="1">
      <c r="A64" s="4">
        <v>2019</v>
      </c>
      <c r="B64" s="4">
        <v>11</v>
      </c>
      <c r="C64" s="5">
        <v>1147</v>
      </c>
      <c r="D64" s="6" t="s">
        <v>176</v>
      </c>
      <c r="E64" s="7" t="s">
        <v>384</v>
      </c>
      <c r="F64" s="7" t="s">
        <v>345</v>
      </c>
      <c r="G64" s="6" t="s">
        <v>17</v>
      </c>
      <c r="H64" s="8"/>
      <c r="I64" s="8"/>
      <c r="J64" s="8"/>
      <c r="K64" s="8"/>
      <c r="L64" s="8">
        <v>998</v>
      </c>
      <c r="M64" s="8"/>
      <c r="N64" s="8">
        <v>349.3</v>
      </c>
      <c r="O64" s="8">
        <v>998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9">
        <f t="shared" si="0"/>
        <v>2345.3</v>
      </c>
      <c r="AQ64" s="9">
        <f t="shared" si="1"/>
        <v>0</v>
      </c>
      <c r="AR64" s="9">
        <f t="shared" si="2"/>
        <v>2345.3</v>
      </c>
    </row>
    <row r="65" spans="1:44" ht="15" customHeight="1">
      <c r="A65" s="4">
        <v>2019</v>
      </c>
      <c r="B65" s="4">
        <v>11</v>
      </c>
      <c r="C65" s="5">
        <v>24</v>
      </c>
      <c r="D65" s="6" t="s">
        <v>71</v>
      </c>
      <c r="E65" s="7" t="s">
        <v>384</v>
      </c>
      <c r="F65" s="7" t="s">
        <v>345</v>
      </c>
      <c r="G65" s="6" t="s">
        <v>17</v>
      </c>
      <c r="H65" s="8"/>
      <c r="I65" s="8"/>
      <c r="J65" s="8"/>
      <c r="K65" s="8"/>
      <c r="L65" s="8">
        <v>998</v>
      </c>
      <c r="M65" s="8"/>
      <c r="N65" s="8">
        <v>249.5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9">
        <f t="shared" si="0"/>
        <v>1247.5</v>
      </c>
      <c r="AQ65" s="9">
        <f t="shared" si="1"/>
        <v>0</v>
      </c>
      <c r="AR65" s="9">
        <f t="shared" si="2"/>
        <v>1247.5</v>
      </c>
    </row>
    <row r="66" spans="1:44" ht="15" customHeight="1">
      <c r="A66" s="4">
        <v>2019</v>
      </c>
      <c r="B66" s="4">
        <v>11</v>
      </c>
      <c r="C66" s="5">
        <v>164693</v>
      </c>
      <c r="D66" s="6" t="s">
        <v>122</v>
      </c>
      <c r="E66" s="7" t="s">
        <v>384</v>
      </c>
      <c r="F66" s="7" t="s">
        <v>344</v>
      </c>
      <c r="G66" s="6" t="s">
        <v>24</v>
      </c>
      <c r="H66" s="8"/>
      <c r="I66" s="8"/>
      <c r="J66" s="8"/>
      <c r="K66" s="8">
        <v>3770.41</v>
      </c>
      <c r="L66" s="8"/>
      <c r="M66" s="8"/>
      <c r="N66" s="8">
        <v>754.08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292.17</v>
      </c>
      <c r="AO66" s="8"/>
      <c r="AP66" s="9">
        <f t="shared" si="0"/>
        <v>4524.49</v>
      </c>
      <c r="AQ66" s="9">
        <f t="shared" si="1"/>
        <v>292.17</v>
      </c>
      <c r="AR66" s="9">
        <f t="shared" si="2"/>
        <v>4232.32</v>
      </c>
    </row>
    <row r="67" spans="1:44" ht="15" customHeight="1">
      <c r="A67" s="4">
        <v>2019</v>
      </c>
      <c r="B67" s="4">
        <v>11</v>
      </c>
      <c r="C67" s="5">
        <v>533</v>
      </c>
      <c r="D67" s="6" t="s">
        <v>149</v>
      </c>
      <c r="E67" s="7" t="s">
        <v>384</v>
      </c>
      <c r="F67" s="7" t="s">
        <v>344</v>
      </c>
      <c r="G67" s="6" t="s">
        <v>12</v>
      </c>
      <c r="H67" s="8"/>
      <c r="I67" s="8"/>
      <c r="J67" s="8"/>
      <c r="K67" s="8">
        <v>998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v>15</v>
      </c>
      <c r="AK67" s="8"/>
      <c r="AL67" s="8"/>
      <c r="AM67" s="8"/>
      <c r="AN67" s="8"/>
      <c r="AO67" s="8"/>
      <c r="AP67" s="9">
        <f aca="true" t="shared" si="3" ref="AP67:AP130">SUM(H67:AI67)</f>
        <v>998</v>
      </c>
      <c r="AQ67" s="9">
        <f aca="true" t="shared" si="4" ref="AQ67:AQ130">SUM(AJ67:AO67)</f>
        <v>15</v>
      </c>
      <c r="AR67" s="9">
        <f aca="true" t="shared" si="5" ref="AR67:AR130">AP67-AQ67</f>
        <v>983</v>
      </c>
    </row>
    <row r="68" spans="1:44" ht="15" customHeight="1">
      <c r="A68" s="4">
        <v>2019</v>
      </c>
      <c r="B68" s="4">
        <v>11</v>
      </c>
      <c r="C68" s="5">
        <v>520</v>
      </c>
      <c r="D68" s="6" t="s">
        <v>95</v>
      </c>
      <c r="E68" s="7" t="s">
        <v>384</v>
      </c>
      <c r="F68" s="7" t="s">
        <v>344</v>
      </c>
      <c r="G68" s="6" t="s">
        <v>4</v>
      </c>
      <c r="H68" s="8"/>
      <c r="I68" s="8"/>
      <c r="J68" s="8"/>
      <c r="K68" s="8">
        <v>998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249.5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15</v>
      </c>
      <c r="AK68" s="8"/>
      <c r="AL68" s="8"/>
      <c r="AM68" s="8"/>
      <c r="AN68" s="8"/>
      <c r="AO68" s="8"/>
      <c r="AP68" s="9">
        <f t="shared" si="3"/>
        <v>1247.5</v>
      </c>
      <c r="AQ68" s="9">
        <f t="shared" si="4"/>
        <v>15</v>
      </c>
      <c r="AR68" s="9">
        <f t="shared" si="5"/>
        <v>1232.5</v>
      </c>
    </row>
    <row r="69" spans="1:44" ht="15" customHeight="1">
      <c r="A69" s="4">
        <v>2019</v>
      </c>
      <c r="B69" s="4">
        <v>11</v>
      </c>
      <c r="C69" s="5">
        <v>540</v>
      </c>
      <c r="D69" s="6" t="s">
        <v>32</v>
      </c>
      <c r="E69" s="7" t="s">
        <v>384</v>
      </c>
      <c r="F69" s="7" t="s">
        <v>344</v>
      </c>
      <c r="G69" s="6" t="s">
        <v>192</v>
      </c>
      <c r="H69" s="8"/>
      <c r="I69" s="8"/>
      <c r="J69" s="8"/>
      <c r="K69" s="8">
        <v>998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9">
        <f t="shared" si="3"/>
        <v>998</v>
      </c>
      <c r="AQ69" s="9">
        <f t="shared" si="4"/>
        <v>0</v>
      </c>
      <c r="AR69" s="9">
        <f t="shared" si="5"/>
        <v>998</v>
      </c>
    </row>
    <row r="70" spans="1:44" ht="15" customHeight="1">
      <c r="A70" s="4">
        <v>2019</v>
      </c>
      <c r="B70" s="4">
        <v>11</v>
      </c>
      <c r="C70" s="5">
        <v>602</v>
      </c>
      <c r="D70" s="6" t="s">
        <v>232</v>
      </c>
      <c r="E70" s="7" t="s">
        <v>384</v>
      </c>
      <c r="F70" s="7" t="s">
        <v>344</v>
      </c>
      <c r="G70" s="6" t="s">
        <v>25</v>
      </c>
      <c r="H70" s="8"/>
      <c r="I70" s="8"/>
      <c r="J70" s="8"/>
      <c r="K70" s="8">
        <v>998</v>
      </c>
      <c r="L70" s="8"/>
      <c r="M70" s="8"/>
      <c r="N70" s="8">
        <v>199.6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9">
        <f t="shared" si="3"/>
        <v>1197.6</v>
      </c>
      <c r="AQ70" s="9">
        <f t="shared" si="4"/>
        <v>0</v>
      </c>
      <c r="AR70" s="9">
        <f t="shared" si="5"/>
        <v>1197.6</v>
      </c>
    </row>
    <row r="71" spans="1:44" ht="15" customHeight="1">
      <c r="A71" s="4">
        <v>2019</v>
      </c>
      <c r="B71" s="4">
        <v>11</v>
      </c>
      <c r="C71" s="5">
        <v>164695</v>
      </c>
      <c r="D71" s="6" t="s">
        <v>123</v>
      </c>
      <c r="E71" s="7" t="s">
        <v>384</v>
      </c>
      <c r="F71" s="7" t="s">
        <v>344</v>
      </c>
      <c r="G71" s="6" t="s">
        <v>25</v>
      </c>
      <c r="H71" s="8"/>
      <c r="I71" s="8"/>
      <c r="J71" s="8"/>
      <c r="K71" s="8">
        <v>998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15</v>
      </c>
      <c r="AK71" s="8"/>
      <c r="AL71" s="8"/>
      <c r="AM71" s="8"/>
      <c r="AN71" s="8"/>
      <c r="AO71" s="8"/>
      <c r="AP71" s="9">
        <f t="shared" si="3"/>
        <v>998</v>
      </c>
      <c r="AQ71" s="9">
        <f t="shared" si="4"/>
        <v>15</v>
      </c>
      <c r="AR71" s="9">
        <f t="shared" si="5"/>
        <v>983</v>
      </c>
    </row>
    <row r="72" spans="1:44" ht="15" customHeight="1">
      <c r="A72" s="4">
        <v>2019</v>
      </c>
      <c r="B72" s="4">
        <v>11</v>
      </c>
      <c r="C72" s="5">
        <v>164132</v>
      </c>
      <c r="D72" s="6" t="s">
        <v>96</v>
      </c>
      <c r="E72" s="7" t="s">
        <v>384</v>
      </c>
      <c r="F72" s="7" t="s">
        <v>344</v>
      </c>
      <c r="G72" s="6" t="s">
        <v>7</v>
      </c>
      <c r="H72" s="8"/>
      <c r="I72" s="8"/>
      <c r="J72" s="8"/>
      <c r="K72" s="8">
        <v>998</v>
      </c>
      <c r="L72" s="8"/>
      <c r="M72" s="8"/>
      <c r="N72" s="8">
        <v>249.5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15</v>
      </c>
      <c r="AK72" s="8"/>
      <c r="AL72" s="8"/>
      <c r="AM72" s="8"/>
      <c r="AN72" s="8"/>
      <c r="AO72" s="8"/>
      <c r="AP72" s="9">
        <f t="shared" si="3"/>
        <v>1247.5</v>
      </c>
      <c r="AQ72" s="9">
        <f t="shared" si="4"/>
        <v>15</v>
      </c>
      <c r="AR72" s="9">
        <f t="shared" si="5"/>
        <v>1232.5</v>
      </c>
    </row>
    <row r="73" spans="1:44" ht="15" customHeight="1">
      <c r="A73" s="4">
        <v>2019</v>
      </c>
      <c r="B73" s="4">
        <v>11</v>
      </c>
      <c r="C73" s="5">
        <v>164180</v>
      </c>
      <c r="D73" s="6" t="s">
        <v>40</v>
      </c>
      <c r="E73" s="7" t="s">
        <v>384</v>
      </c>
      <c r="F73" s="7" t="s">
        <v>344</v>
      </c>
      <c r="G73" s="6" t="s">
        <v>25</v>
      </c>
      <c r="H73" s="8"/>
      <c r="I73" s="8"/>
      <c r="J73" s="8"/>
      <c r="K73" s="8">
        <v>998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9">
        <f t="shared" si="3"/>
        <v>998</v>
      </c>
      <c r="AQ73" s="9">
        <f t="shared" si="4"/>
        <v>0</v>
      </c>
      <c r="AR73" s="9">
        <f t="shared" si="5"/>
        <v>998</v>
      </c>
    </row>
    <row r="74" spans="1:44" ht="15" customHeight="1">
      <c r="A74" s="4">
        <v>2019</v>
      </c>
      <c r="B74" s="4">
        <v>11</v>
      </c>
      <c r="C74" s="5">
        <v>532</v>
      </c>
      <c r="D74" s="6" t="s">
        <v>97</v>
      </c>
      <c r="E74" s="7" t="s">
        <v>384</v>
      </c>
      <c r="F74" s="7" t="s">
        <v>344</v>
      </c>
      <c r="G74" s="6" t="s">
        <v>8</v>
      </c>
      <c r="H74" s="8"/>
      <c r="I74" s="8"/>
      <c r="J74" s="8"/>
      <c r="K74" s="8">
        <v>998</v>
      </c>
      <c r="L74" s="8"/>
      <c r="M74" s="8"/>
      <c r="N74" s="8">
        <v>349.3</v>
      </c>
      <c r="O74" s="8">
        <v>998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15</v>
      </c>
      <c r="AK74" s="8"/>
      <c r="AL74" s="8"/>
      <c r="AM74" s="8"/>
      <c r="AN74" s="8"/>
      <c r="AO74" s="8"/>
      <c r="AP74" s="9">
        <f t="shared" si="3"/>
        <v>2345.3</v>
      </c>
      <c r="AQ74" s="9">
        <f t="shared" si="4"/>
        <v>15</v>
      </c>
      <c r="AR74" s="9">
        <f t="shared" si="5"/>
        <v>2330.3</v>
      </c>
    </row>
    <row r="75" spans="1:44" ht="15" customHeight="1">
      <c r="A75" s="4">
        <v>2019</v>
      </c>
      <c r="B75" s="4">
        <v>11</v>
      </c>
      <c r="C75" s="5">
        <v>164691</v>
      </c>
      <c r="D75" s="6" t="s">
        <v>72</v>
      </c>
      <c r="E75" s="7" t="s">
        <v>384</v>
      </c>
      <c r="F75" s="7" t="s">
        <v>344</v>
      </c>
      <c r="G75" s="6" t="s">
        <v>214</v>
      </c>
      <c r="H75" s="8"/>
      <c r="I75" s="8"/>
      <c r="J75" s="8"/>
      <c r="K75" s="8">
        <v>998</v>
      </c>
      <c r="L75" s="8"/>
      <c r="M75" s="8"/>
      <c r="N75" s="8">
        <v>249.5</v>
      </c>
      <c r="O75" s="8"/>
      <c r="P75" s="8">
        <v>35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>
        <v>15</v>
      </c>
      <c r="AK75" s="8"/>
      <c r="AL75" s="8"/>
      <c r="AM75" s="8"/>
      <c r="AN75" s="8"/>
      <c r="AO75" s="8"/>
      <c r="AP75" s="9">
        <f t="shared" si="3"/>
        <v>1282.5</v>
      </c>
      <c r="AQ75" s="9">
        <f t="shared" si="4"/>
        <v>15</v>
      </c>
      <c r="AR75" s="9">
        <f t="shared" si="5"/>
        <v>1267.5</v>
      </c>
    </row>
    <row r="76" spans="1:44" ht="15" customHeight="1">
      <c r="A76" s="4">
        <v>2019</v>
      </c>
      <c r="B76" s="4">
        <v>11</v>
      </c>
      <c r="C76" s="5">
        <v>491</v>
      </c>
      <c r="D76" s="6" t="s">
        <v>48</v>
      </c>
      <c r="E76" s="7" t="s">
        <v>384</v>
      </c>
      <c r="F76" s="7" t="s">
        <v>344</v>
      </c>
      <c r="G76" s="6" t="s">
        <v>25</v>
      </c>
      <c r="H76" s="8"/>
      <c r="I76" s="8"/>
      <c r="J76" s="8"/>
      <c r="K76" s="8">
        <v>998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199.6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>
        <v>15</v>
      </c>
      <c r="AK76" s="8"/>
      <c r="AL76" s="8"/>
      <c r="AM76" s="8"/>
      <c r="AN76" s="8"/>
      <c r="AO76" s="8"/>
      <c r="AP76" s="9">
        <f t="shared" si="3"/>
        <v>1197.6</v>
      </c>
      <c r="AQ76" s="9">
        <f t="shared" si="4"/>
        <v>15</v>
      </c>
      <c r="AR76" s="9">
        <f t="shared" si="5"/>
        <v>1182.6</v>
      </c>
    </row>
    <row r="77" spans="1:44" ht="15" customHeight="1">
      <c r="A77" s="4">
        <v>2019</v>
      </c>
      <c r="B77" s="4">
        <v>11</v>
      </c>
      <c r="C77" s="5">
        <v>107</v>
      </c>
      <c r="D77" s="6" t="s">
        <v>73</v>
      </c>
      <c r="E77" s="7" t="s">
        <v>384</v>
      </c>
      <c r="F77" s="7" t="s">
        <v>344</v>
      </c>
      <c r="G77" s="6" t="s">
        <v>10</v>
      </c>
      <c r="H77" s="8"/>
      <c r="I77" s="8"/>
      <c r="J77" s="8"/>
      <c r="K77" s="8">
        <v>998</v>
      </c>
      <c r="L77" s="8"/>
      <c r="M77" s="8"/>
      <c r="N77" s="8">
        <v>349.3</v>
      </c>
      <c r="O77" s="8">
        <v>998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15</v>
      </c>
      <c r="AK77" s="8"/>
      <c r="AL77" s="8"/>
      <c r="AM77" s="8"/>
      <c r="AN77" s="8"/>
      <c r="AO77" s="8"/>
      <c r="AP77" s="9">
        <f t="shared" si="3"/>
        <v>2345.3</v>
      </c>
      <c r="AQ77" s="9">
        <f t="shared" si="4"/>
        <v>15</v>
      </c>
      <c r="AR77" s="9">
        <f t="shared" si="5"/>
        <v>2330.3</v>
      </c>
    </row>
    <row r="78" spans="1:44" ht="15" customHeight="1">
      <c r="A78" s="4">
        <v>2019</v>
      </c>
      <c r="B78" s="4">
        <v>11</v>
      </c>
      <c r="C78" s="5">
        <v>172</v>
      </c>
      <c r="D78" s="6" t="s">
        <v>74</v>
      </c>
      <c r="E78" s="7" t="s">
        <v>384</v>
      </c>
      <c r="F78" s="7" t="s">
        <v>344</v>
      </c>
      <c r="G78" s="6" t="s">
        <v>2</v>
      </c>
      <c r="H78" s="8"/>
      <c r="I78" s="8"/>
      <c r="J78" s="8"/>
      <c r="K78" s="8">
        <v>998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15</v>
      </c>
      <c r="AK78" s="8"/>
      <c r="AL78" s="8"/>
      <c r="AM78" s="8"/>
      <c r="AN78" s="8"/>
      <c r="AO78" s="8"/>
      <c r="AP78" s="9">
        <f t="shared" si="3"/>
        <v>998</v>
      </c>
      <c r="AQ78" s="9">
        <f t="shared" si="4"/>
        <v>15</v>
      </c>
      <c r="AR78" s="9">
        <f t="shared" si="5"/>
        <v>983</v>
      </c>
    </row>
    <row r="79" spans="1:44" ht="15" customHeight="1">
      <c r="A79" s="4">
        <v>2019</v>
      </c>
      <c r="B79" s="4">
        <v>11</v>
      </c>
      <c r="C79" s="5">
        <v>164149</v>
      </c>
      <c r="D79" s="6" t="s">
        <v>124</v>
      </c>
      <c r="E79" s="7" t="s">
        <v>384</v>
      </c>
      <c r="F79" s="7" t="s">
        <v>344</v>
      </c>
      <c r="G79" s="6" t="s">
        <v>8</v>
      </c>
      <c r="H79" s="8"/>
      <c r="I79" s="8"/>
      <c r="J79" s="8"/>
      <c r="K79" s="8">
        <v>998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>
        <v>15</v>
      </c>
      <c r="AK79" s="8"/>
      <c r="AL79" s="8"/>
      <c r="AM79" s="8"/>
      <c r="AN79" s="8"/>
      <c r="AO79" s="8"/>
      <c r="AP79" s="9">
        <f t="shared" si="3"/>
        <v>998</v>
      </c>
      <c r="AQ79" s="9">
        <f t="shared" si="4"/>
        <v>15</v>
      </c>
      <c r="AR79" s="9">
        <f t="shared" si="5"/>
        <v>983</v>
      </c>
    </row>
    <row r="80" spans="1:44" ht="15" customHeight="1">
      <c r="A80" s="4">
        <v>2019</v>
      </c>
      <c r="B80" s="4">
        <v>11</v>
      </c>
      <c r="C80" s="5">
        <v>721</v>
      </c>
      <c r="D80" s="6" t="s">
        <v>49</v>
      </c>
      <c r="E80" s="7" t="s">
        <v>384</v>
      </c>
      <c r="F80" s="7" t="s">
        <v>344</v>
      </c>
      <c r="G80" s="6" t="s">
        <v>8</v>
      </c>
      <c r="H80" s="8"/>
      <c r="I80" s="8"/>
      <c r="J80" s="8"/>
      <c r="K80" s="8">
        <v>998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149.7</v>
      </c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>
        <v>15</v>
      </c>
      <c r="AK80" s="8"/>
      <c r="AL80" s="8"/>
      <c r="AM80" s="8"/>
      <c r="AN80" s="8"/>
      <c r="AO80" s="8"/>
      <c r="AP80" s="9">
        <f t="shared" si="3"/>
        <v>1147.7</v>
      </c>
      <c r="AQ80" s="9">
        <f t="shared" si="4"/>
        <v>15</v>
      </c>
      <c r="AR80" s="9">
        <f t="shared" si="5"/>
        <v>1132.7</v>
      </c>
    </row>
    <row r="81" spans="1:44" ht="15" customHeight="1">
      <c r="A81" s="4">
        <v>2019</v>
      </c>
      <c r="B81" s="4">
        <v>11</v>
      </c>
      <c r="C81" s="5">
        <v>722</v>
      </c>
      <c r="D81" s="6" t="s">
        <v>177</v>
      </c>
      <c r="E81" s="7" t="s">
        <v>384</v>
      </c>
      <c r="F81" s="7" t="s">
        <v>344</v>
      </c>
      <c r="G81" s="6" t="s">
        <v>8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241.53</v>
      </c>
      <c r="AC81" s="8"/>
      <c r="AD81" s="8">
        <v>756.47</v>
      </c>
      <c r="AE81" s="8"/>
      <c r="AF81" s="8"/>
      <c r="AG81" s="8"/>
      <c r="AH81" s="8"/>
      <c r="AI81" s="8"/>
      <c r="AJ81" s="8">
        <v>15</v>
      </c>
      <c r="AK81" s="8"/>
      <c r="AL81" s="8"/>
      <c r="AM81" s="8"/>
      <c r="AN81" s="8"/>
      <c r="AO81" s="8"/>
      <c r="AP81" s="9">
        <f t="shared" si="3"/>
        <v>998</v>
      </c>
      <c r="AQ81" s="9">
        <f t="shared" si="4"/>
        <v>15</v>
      </c>
      <c r="AR81" s="9">
        <f t="shared" si="5"/>
        <v>983</v>
      </c>
    </row>
    <row r="82" spans="1:44" ht="15" customHeight="1">
      <c r="A82" s="4">
        <v>2019</v>
      </c>
      <c r="B82" s="4">
        <v>11</v>
      </c>
      <c r="C82" s="5">
        <v>104068</v>
      </c>
      <c r="D82" s="6" t="s">
        <v>58</v>
      </c>
      <c r="E82" s="7" t="s">
        <v>384</v>
      </c>
      <c r="F82" s="7" t="s">
        <v>344</v>
      </c>
      <c r="G82" s="6" t="s">
        <v>25</v>
      </c>
      <c r="H82" s="8"/>
      <c r="I82" s="8"/>
      <c r="J82" s="8"/>
      <c r="K82" s="8">
        <v>998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9">
        <f t="shared" si="3"/>
        <v>998</v>
      </c>
      <c r="AQ82" s="9">
        <f t="shared" si="4"/>
        <v>0</v>
      </c>
      <c r="AR82" s="9">
        <f t="shared" si="5"/>
        <v>998</v>
      </c>
    </row>
    <row r="83" spans="1:44" ht="15" customHeight="1">
      <c r="A83" s="4">
        <v>2019</v>
      </c>
      <c r="B83" s="4">
        <v>11</v>
      </c>
      <c r="C83" s="5">
        <v>280</v>
      </c>
      <c r="D83" s="6" t="s">
        <v>50</v>
      </c>
      <c r="E83" s="7" t="s">
        <v>384</v>
      </c>
      <c r="F83" s="7" t="s">
        <v>344</v>
      </c>
      <c r="G83" s="6" t="s">
        <v>7</v>
      </c>
      <c r="H83" s="8"/>
      <c r="I83" s="8"/>
      <c r="J83" s="8"/>
      <c r="K83" s="8">
        <v>998</v>
      </c>
      <c r="L83" s="8"/>
      <c r="M83" s="8"/>
      <c r="N83" s="8">
        <v>299.4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9">
        <f t="shared" si="3"/>
        <v>1297.4</v>
      </c>
      <c r="AQ83" s="9">
        <f t="shared" si="4"/>
        <v>0</v>
      </c>
      <c r="AR83" s="9">
        <f t="shared" si="5"/>
        <v>1297.4</v>
      </c>
    </row>
    <row r="84" spans="1:44" ht="15" customHeight="1">
      <c r="A84" s="4">
        <v>2019</v>
      </c>
      <c r="B84" s="4">
        <v>11</v>
      </c>
      <c r="C84" s="5">
        <v>164152</v>
      </c>
      <c r="D84" s="6" t="s">
        <v>41</v>
      </c>
      <c r="E84" s="7" t="s">
        <v>384</v>
      </c>
      <c r="F84" s="7" t="s">
        <v>345</v>
      </c>
      <c r="G84" s="6" t="s">
        <v>86</v>
      </c>
      <c r="H84" s="8"/>
      <c r="I84" s="8"/>
      <c r="J84" s="8"/>
      <c r="K84" s="8"/>
      <c r="L84" s="8">
        <v>3078.38</v>
      </c>
      <c r="M84" s="8"/>
      <c r="N84" s="8">
        <v>461.76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>
        <v>147.78</v>
      </c>
      <c r="AO84" s="8"/>
      <c r="AP84" s="9">
        <f t="shared" si="3"/>
        <v>3540.1400000000003</v>
      </c>
      <c r="AQ84" s="9">
        <f t="shared" si="4"/>
        <v>147.78</v>
      </c>
      <c r="AR84" s="9">
        <f t="shared" si="5"/>
        <v>3392.36</v>
      </c>
    </row>
    <row r="85" spans="1:44" ht="15" customHeight="1">
      <c r="A85" s="4">
        <v>2019</v>
      </c>
      <c r="B85" s="4">
        <v>11</v>
      </c>
      <c r="C85" s="5">
        <v>351</v>
      </c>
      <c r="D85" s="6" t="s">
        <v>59</v>
      </c>
      <c r="E85" s="7" t="s">
        <v>384</v>
      </c>
      <c r="F85" s="7" t="s">
        <v>344</v>
      </c>
      <c r="G85" s="6" t="s">
        <v>8</v>
      </c>
      <c r="H85" s="8"/>
      <c r="I85" s="8"/>
      <c r="J85" s="8"/>
      <c r="K85" s="8">
        <v>998</v>
      </c>
      <c r="L85" s="8"/>
      <c r="M85" s="8"/>
      <c r="N85" s="8">
        <v>149.7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15</v>
      </c>
      <c r="AK85" s="8"/>
      <c r="AL85" s="8"/>
      <c r="AM85" s="8"/>
      <c r="AN85" s="8"/>
      <c r="AO85" s="8"/>
      <c r="AP85" s="9">
        <f t="shared" si="3"/>
        <v>1147.7</v>
      </c>
      <c r="AQ85" s="9">
        <f t="shared" si="4"/>
        <v>15</v>
      </c>
      <c r="AR85" s="9">
        <f t="shared" si="5"/>
        <v>1132.7</v>
      </c>
    </row>
    <row r="86" spans="1:44" ht="15" customHeight="1">
      <c r="A86" s="4">
        <v>2019</v>
      </c>
      <c r="B86" s="4">
        <v>11</v>
      </c>
      <c r="C86" s="5">
        <v>164130</v>
      </c>
      <c r="D86" s="6" t="s">
        <v>98</v>
      </c>
      <c r="E86" s="7" t="s">
        <v>384</v>
      </c>
      <c r="F86" s="7" t="s">
        <v>344</v>
      </c>
      <c r="G86" s="6" t="s">
        <v>22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998</v>
      </c>
      <c r="AC86" s="8">
        <v>149.7</v>
      </c>
      <c r="AD86" s="8"/>
      <c r="AE86" s="8"/>
      <c r="AF86" s="8"/>
      <c r="AG86" s="8"/>
      <c r="AH86" s="8"/>
      <c r="AI86" s="8"/>
      <c r="AJ86" s="8">
        <v>15</v>
      </c>
      <c r="AK86" s="8"/>
      <c r="AL86" s="8"/>
      <c r="AM86" s="8"/>
      <c r="AN86" s="8"/>
      <c r="AO86" s="8"/>
      <c r="AP86" s="9">
        <f t="shared" si="3"/>
        <v>1147.7</v>
      </c>
      <c r="AQ86" s="9">
        <f t="shared" si="4"/>
        <v>15</v>
      </c>
      <c r="AR86" s="9">
        <f t="shared" si="5"/>
        <v>1132.7</v>
      </c>
    </row>
    <row r="87" spans="1:44" ht="15" customHeight="1">
      <c r="A87" s="4">
        <v>2019</v>
      </c>
      <c r="B87" s="4">
        <v>11</v>
      </c>
      <c r="C87" s="5">
        <v>541</v>
      </c>
      <c r="D87" s="6" t="s">
        <v>75</v>
      </c>
      <c r="E87" s="7" t="s">
        <v>384</v>
      </c>
      <c r="F87" s="7" t="s">
        <v>344</v>
      </c>
      <c r="G87" s="6" t="s">
        <v>25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998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9">
        <f t="shared" si="3"/>
        <v>998</v>
      </c>
      <c r="AQ87" s="9">
        <f t="shared" si="4"/>
        <v>0</v>
      </c>
      <c r="AR87" s="9">
        <f t="shared" si="5"/>
        <v>998</v>
      </c>
    </row>
    <row r="88" spans="1:44" ht="15" customHeight="1">
      <c r="A88" s="4">
        <v>2019</v>
      </c>
      <c r="B88" s="4">
        <v>11</v>
      </c>
      <c r="C88" s="5">
        <v>199</v>
      </c>
      <c r="D88" s="6" t="s">
        <v>150</v>
      </c>
      <c r="E88" s="7" t="s">
        <v>384</v>
      </c>
      <c r="F88" s="7" t="s">
        <v>344</v>
      </c>
      <c r="G88" s="6" t="s">
        <v>8</v>
      </c>
      <c r="H88" s="8"/>
      <c r="I88" s="8"/>
      <c r="J88" s="8"/>
      <c r="K88" s="8">
        <v>998</v>
      </c>
      <c r="L88" s="8"/>
      <c r="M88" s="8"/>
      <c r="N88" s="8">
        <v>249.5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15</v>
      </c>
      <c r="AK88" s="8"/>
      <c r="AL88" s="8"/>
      <c r="AM88" s="8"/>
      <c r="AN88" s="8"/>
      <c r="AO88" s="8"/>
      <c r="AP88" s="9">
        <f t="shared" si="3"/>
        <v>1247.5</v>
      </c>
      <c r="AQ88" s="9">
        <f t="shared" si="4"/>
        <v>15</v>
      </c>
      <c r="AR88" s="9">
        <f t="shared" si="5"/>
        <v>1232.5</v>
      </c>
    </row>
    <row r="89" spans="1:44" ht="15" customHeight="1">
      <c r="A89" s="4">
        <v>2019</v>
      </c>
      <c r="B89" s="4">
        <v>11</v>
      </c>
      <c r="C89" s="5">
        <v>537</v>
      </c>
      <c r="D89" s="6" t="s">
        <v>125</v>
      </c>
      <c r="E89" s="7" t="s">
        <v>384</v>
      </c>
      <c r="F89" s="7" t="s">
        <v>344</v>
      </c>
      <c r="G89" s="6" t="s">
        <v>4</v>
      </c>
      <c r="H89" s="8"/>
      <c r="I89" s="8"/>
      <c r="J89" s="8"/>
      <c r="K89" s="8">
        <v>998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9">
        <f t="shared" si="3"/>
        <v>998</v>
      </c>
      <c r="AQ89" s="9">
        <f t="shared" si="4"/>
        <v>0</v>
      </c>
      <c r="AR89" s="9">
        <f t="shared" si="5"/>
        <v>998</v>
      </c>
    </row>
    <row r="90" spans="1:44" ht="15" customHeight="1">
      <c r="A90" s="4">
        <v>2019</v>
      </c>
      <c r="B90" s="4">
        <v>11</v>
      </c>
      <c r="C90" s="5">
        <v>374</v>
      </c>
      <c r="D90" s="6" t="s">
        <v>151</v>
      </c>
      <c r="E90" s="7" t="s">
        <v>384</v>
      </c>
      <c r="F90" s="7" t="s">
        <v>344</v>
      </c>
      <c r="G90" s="6" t="s">
        <v>135</v>
      </c>
      <c r="H90" s="8"/>
      <c r="I90" s="8"/>
      <c r="J90" s="8"/>
      <c r="K90" s="8">
        <v>2449.84</v>
      </c>
      <c r="L90" s="8"/>
      <c r="M90" s="8"/>
      <c r="N90" s="8">
        <v>612.46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>
        <v>25</v>
      </c>
      <c r="AK90" s="8"/>
      <c r="AL90" s="8"/>
      <c r="AM90" s="8"/>
      <c r="AN90" s="8"/>
      <c r="AO90" s="8"/>
      <c r="AP90" s="9">
        <f t="shared" si="3"/>
        <v>3062.3</v>
      </c>
      <c r="AQ90" s="9">
        <f t="shared" si="4"/>
        <v>25</v>
      </c>
      <c r="AR90" s="9">
        <f t="shared" si="5"/>
        <v>3037.3</v>
      </c>
    </row>
    <row r="91" spans="1:44" ht="15" customHeight="1">
      <c r="A91" s="4">
        <v>2019</v>
      </c>
      <c r="B91" s="4">
        <v>11</v>
      </c>
      <c r="C91" s="5">
        <v>164713</v>
      </c>
      <c r="D91" s="6" t="s">
        <v>302</v>
      </c>
      <c r="E91" s="7" t="s">
        <v>384</v>
      </c>
      <c r="F91" s="7" t="s">
        <v>344</v>
      </c>
      <c r="G91" s="6" t="s">
        <v>4</v>
      </c>
      <c r="H91" s="8"/>
      <c r="I91" s="8"/>
      <c r="J91" s="8"/>
      <c r="K91" s="8">
        <v>998</v>
      </c>
      <c r="L91" s="8"/>
      <c r="M91" s="8"/>
      <c r="N91" s="8">
        <v>199.6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9">
        <f t="shared" si="3"/>
        <v>1197.6</v>
      </c>
      <c r="AQ91" s="9">
        <f t="shared" si="4"/>
        <v>0</v>
      </c>
      <c r="AR91" s="9">
        <f t="shared" si="5"/>
        <v>1197.6</v>
      </c>
    </row>
    <row r="92" spans="1:44" ht="15" customHeight="1">
      <c r="A92" s="4">
        <v>2019</v>
      </c>
      <c r="B92" s="4">
        <v>11</v>
      </c>
      <c r="C92" s="5">
        <v>164181</v>
      </c>
      <c r="D92" s="6" t="s">
        <v>269</v>
      </c>
      <c r="E92" s="7" t="s">
        <v>384</v>
      </c>
      <c r="F92" s="7" t="s">
        <v>344</v>
      </c>
      <c r="G92" s="6" t="s">
        <v>29</v>
      </c>
      <c r="H92" s="8"/>
      <c r="I92" s="8"/>
      <c r="J92" s="8"/>
      <c r="K92" s="8">
        <v>2937.94</v>
      </c>
      <c r="L92" s="8"/>
      <c r="M92" s="8"/>
      <c r="N92" s="8">
        <v>734.48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25</v>
      </c>
      <c r="AK92" s="8"/>
      <c r="AL92" s="8"/>
      <c r="AM92" s="8"/>
      <c r="AN92" s="8">
        <v>196.06</v>
      </c>
      <c r="AO92" s="8"/>
      <c r="AP92" s="9">
        <f t="shared" si="3"/>
        <v>3672.42</v>
      </c>
      <c r="AQ92" s="9">
        <f t="shared" si="4"/>
        <v>221.06</v>
      </c>
      <c r="AR92" s="9">
        <f t="shared" si="5"/>
        <v>3451.36</v>
      </c>
    </row>
    <row r="93" spans="1:44" ht="15" customHeight="1">
      <c r="A93" s="4">
        <v>2019</v>
      </c>
      <c r="B93" s="4">
        <v>11</v>
      </c>
      <c r="C93" s="5">
        <v>503</v>
      </c>
      <c r="D93" s="6" t="s">
        <v>126</v>
      </c>
      <c r="E93" s="7" t="s">
        <v>384</v>
      </c>
      <c r="F93" s="7" t="s">
        <v>344</v>
      </c>
      <c r="G93" s="6" t="s">
        <v>28</v>
      </c>
      <c r="H93" s="8"/>
      <c r="I93" s="8"/>
      <c r="J93" s="8"/>
      <c r="K93" s="8">
        <v>2449.84</v>
      </c>
      <c r="L93" s="8"/>
      <c r="M93" s="8"/>
      <c r="N93" s="8">
        <v>612.46</v>
      </c>
      <c r="O93" s="8"/>
      <c r="P93" s="8"/>
      <c r="Q93" s="8">
        <v>162.54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9">
        <f t="shared" si="3"/>
        <v>3224.84</v>
      </c>
      <c r="AQ93" s="9">
        <f t="shared" si="4"/>
        <v>0</v>
      </c>
      <c r="AR93" s="9">
        <f t="shared" si="5"/>
        <v>3224.84</v>
      </c>
    </row>
    <row r="94" spans="1:44" ht="15" customHeight="1">
      <c r="A94" s="4">
        <v>2019</v>
      </c>
      <c r="B94" s="4">
        <v>11</v>
      </c>
      <c r="C94" s="5">
        <v>451</v>
      </c>
      <c r="D94" s="6" t="s">
        <v>196</v>
      </c>
      <c r="E94" s="7" t="s">
        <v>384</v>
      </c>
      <c r="F94" s="7" t="s">
        <v>344</v>
      </c>
      <c r="G94" s="6" t="s">
        <v>243</v>
      </c>
      <c r="H94" s="8"/>
      <c r="I94" s="8"/>
      <c r="J94" s="8"/>
      <c r="K94" s="8">
        <v>2449.84</v>
      </c>
      <c r="L94" s="8"/>
      <c r="M94" s="8"/>
      <c r="N94" s="8">
        <v>612.46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9">
        <f t="shared" si="3"/>
        <v>3062.3</v>
      </c>
      <c r="AQ94" s="9">
        <f t="shared" si="4"/>
        <v>0</v>
      </c>
      <c r="AR94" s="9">
        <f t="shared" si="5"/>
        <v>3062.3</v>
      </c>
    </row>
    <row r="95" spans="1:44" ht="15" customHeight="1">
      <c r="A95" s="4">
        <v>2019</v>
      </c>
      <c r="B95" s="4">
        <v>11</v>
      </c>
      <c r="C95" s="5">
        <v>264</v>
      </c>
      <c r="D95" s="6" t="s">
        <v>281</v>
      </c>
      <c r="E95" s="7" t="s">
        <v>384</v>
      </c>
      <c r="F95" s="7" t="s">
        <v>345</v>
      </c>
      <c r="G95" s="6" t="s">
        <v>17</v>
      </c>
      <c r="H95" s="8"/>
      <c r="I95" s="8"/>
      <c r="J95" s="8"/>
      <c r="K95" s="8"/>
      <c r="L95" s="8">
        <v>998</v>
      </c>
      <c r="M95" s="8"/>
      <c r="N95" s="8">
        <v>149.7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9">
        <f t="shared" si="3"/>
        <v>1147.7</v>
      </c>
      <c r="AQ95" s="9">
        <f t="shared" si="4"/>
        <v>0</v>
      </c>
      <c r="AR95" s="9">
        <f t="shared" si="5"/>
        <v>1147.7</v>
      </c>
    </row>
    <row r="96" spans="1:44" ht="15" customHeight="1">
      <c r="A96" s="4">
        <v>2019</v>
      </c>
      <c r="B96" s="4">
        <v>11</v>
      </c>
      <c r="C96" s="5">
        <v>164126</v>
      </c>
      <c r="D96" s="6" t="s">
        <v>76</v>
      </c>
      <c r="E96" s="7" t="s">
        <v>384</v>
      </c>
      <c r="F96" s="7" t="s">
        <v>344</v>
      </c>
      <c r="G96" s="6" t="s">
        <v>25</v>
      </c>
      <c r="H96" s="8"/>
      <c r="I96" s="8"/>
      <c r="J96" s="8"/>
      <c r="K96" s="8">
        <v>998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149.7</v>
      </c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>
        <v>15</v>
      </c>
      <c r="AK96" s="8"/>
      <c r="AL96" s="8"/>
      <c r="AM96" s="8"/>
      <c r="AN96" s="8"/>
      <c r="AO96" s="8"/>
      <c r="AP96" s="9">
        <f t="shared" si="3"/>
        <v>1147.7</v>
      </c>
      <c r="AQ96" s="9">
        <f t="shared" si="4"/>
        <v>15</v>
      </c>
      <c r="AR96" s="9">
        <f t="shared" si="5"/>
        <v>1132.7</v>
      </c>
    </row>
    <row r="97" spans="1:44" ht="15" customHeight="1">
      <c r="A97" s="4">
        <v>2019</v>
      </c>
      <c r="B97" s="4">
        <v>11</v>
      </c>
      <c r="C97" s="5">
        <v>85756</v>
      </c>
      <c r="D97" s="6" t="s">
        <v>294</v>
      </c>
      <c r="E97" s="7" t="s">
        <v>384</v>
      </c>
      <c r="F97" s="7" t="s">
        <v>344</v>
      </c>
      <c r="G97" s="6" t="s">
        <v>109</v>
      </c>
      <c r="H97" s="8"/>
      <c r="I97" s="8"/>
      <c r="J97" s="8"/>
      <c r="K97" s="8">
        <v>2449.84</v>
      </c>
      <c r="L97" s="8"/>
      <c r="M97" s="8"/>
      <c r="N97" s="8">
        <v>489.97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25</v>
      </c>
      <c r="AK97" s="8"/>
      <c r="AL97" s="8"/>
      <c r="AM97" s="8"/>
      <c r="AN97" s="8">
        <v>86.17</v>
      </c>
      <c r="AO97" s="8"/>
      <c r="AP97" s="9">
        <f t="shared" si="3"/>
        <v>2939.8100000000004</v>
      </c>
      <c r="AQ97" s="9">
        <f t="shared" si="4"/>
        <v>111.17</v>
      </c>
      <c r="AR97" s="9">
        <f t="shared" si="5"/>
        <v>2828.6400000000003</v>
      </c>
    </row>
    <row r="98" spans="1:44" ht="15" customHeight="1">
      <c r="A98" s="4">
        <v>2019</v>
      </c>
      <c r="B98" s="4">
        <v>11</v>
      </c>
      <c r="C98" s="5">
        <v>164706</v>
      </c>
      <c r="D98" s="6" t="s">
        <v>333</v>
      </c>
      <c r="E98" s="7" t="s">
        <v>384</v>
      </c>
      <c r="F98" s="7" t="s">
        <v>344</v>
      </c>
      <c r="G98" s="6" t="s">
        <v>24</v>
      </c>
      <c r="H98" s="8"/>
      <c r="I98" s="8"/>
      <c r="J98" s="8"/>
      <c r="K98" s="8">
        <v>3232.63</v>
      </c>
      <c r="L98" s="8"/>
      <c r="M98" s="8"/>
      <c r="N98" s="8">
        <v>484.9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>
        <v>25</v>
      </c>
      <c r="AK98" s="8"/>
      <c r="AL98" s="8"/>
      <c r="AM98" s="8"/>
      <c r="AN98" s="8">
        <v>117.51</v>
      </c>
      <c r="AO98" s="8"/>
      <c r="AP98" s="9">
        <f t="shared" si="3"/>
        <v>3717.53</v>
      </c>
      <c r="AQ98" s="9">
        <f t="shared" si="4"/>
        <v>142.51</v>
      </c>
      <c r="AR98" s="9">
        <f t="shared" si="5"/>
        <v>3575.0200000000004</v>
      </c>
    </row>
    <row r="99" spans="1:44" ht="15" customHeight="1">
      <c r="A99" s="4">
        <v>2019</v>
      </c>
      <c r="B99" s="4">
        <v>11</v>
      </c>
      <c r="C99" s="5">
        <v>164179</v>
      </c>
      <c r="D99" s="6" t="s">
        <v>319</v>
      </c>
      <c r="E99" s="7" t="s">
        <v>384</v>
      </c>
      <c r="F99" s="7" t="s">
        <v>344</v>
      </c>
      <c r="G99" s="6" t="s">
        <v>25</v>
      </c>
      <c r="H99" s="8"/>
      <c r="I99" s="8"/>
      <c r="J99" s="8"/>
      <c r="K99" s="8">
        <v>998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9">
        <f t="shared" si="3"/>
        <v>998</v>
      </c>
      <c r="AQ99" s="9">
        <f t="shared" si="4"/>
        <v>0</v>
      </c>
      <c r="AR99" s="9">
        <f t="shared" si="5"/>
        <v>998</v>
      </c>
    </row>
    <row r="100" spans="1:44" ht="15" customHeight="1">
      <c r="A100" s="4">
        <v>2019</v>
      </c>
      <c r="B100" s="4">
        <v>11</v>
      </c>
      <c r="C100" s="5">
        <v>218</v>
      </c>
      <c r="D100" s="6" t="s">
        <v>152</v>
      </c>
      <c r="E100" s="7" t="s">
        <v>384</v>
      </c>
      <c r="F100" s="7" t="s">
        <v>344</v>
      </c>
      <c r="G100" s="6" t="s">
        <v>4</v>
      </c>
      <c r="H100" s="8"/>
      <c r="I100" s="8"/>
      <c r="J100" s="8"/>
      <c r="K100" s="8">
        <v>998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9">
        <f t="shared" si="3"/>
        <v>998</v>
      </c>
      <c r="AQ100" s="9">
        <f t="shared" si="4"/>
        <v>0</v>
      </c>
      <c r="AR100" s="9">
        <f t="shared" si="5"/>
        <v>998</v>
      </c>
    </row>
    <row r="101" spans="1:44" ht="15" customHeight="1">
      <c r="A101" s="4">
        <v>2019</v>
      </c>
      <c r="B101" s="4">
        <v>11</v>
      </c>
      <c r="C101" s="5">
        <v>209</v>
      </c>
      <c r="D101" s="6" t="s">
        <v>251</v>
      </c>
      <c r="E101" s="7" t="s">
        <v>384</v>
      </c>
      <c r="F101" s="7" t="s">
        <v>344</v>
      </c>
      <c r="G101" s="6" t="s">
        <v>192</v>
      </c>
      <c r="H101" s="8"/>
      <c r="I101" s="8"/>
      <c r="J101" s="8"/>
      <c r="K101" s="8">
        <v>998</v>
      </c>
      <c r="L101" s="8"/>
      <c r="M101" s="8">
        <v>99.8</v>
      </c>
      <c r="N101" s="8">
        <v>349.3</v>
      </c>
      <c r="O101" s="8"/>
      <c r="P101" s="8"/>
      <c r="Q101" s="8"/>
      <c r="R101" s="8">
        <v>998</v>
      </c>
      <c r="S101" s="8"/>
      <c r="T101" s="8"/>
      <c r="U101" s="8"/>
      <c r="V101" s="8"/>
      <c r="W101" s="8"/>
      <c r="X101" s="8"/>
      <c r="Y101" s="8">
        <v>499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9">
        <f t="shared" si="3"/>
        <v>2944.1</v>
      </c>
      <c r="AQ101" s="9">
        <f t="shared" si="4"/>
        <v>0</v>
      </c>
      <c r="AR101" s="9">
        <f t="shared" si="5"/>
        <v>2944.1</v>
      </c>
    </row>
    <row r="102" spans="1:44" ht="15" customHeight="1">
      <c r="A102" s="4">
        <v>2019</v>
      </c>
      <c r="B102" s="4">
        <v>11</v>
      </c>
      <c r="C102" s="5">
        <v>767</v>
      </c>
      <c r="D102" s="6" t="s">
        <v>233</v>
      </c>
      <c r="E102" s="7" t="s">
        <v>384</v>
      </c>
      <c r="F102" s="7" t="s">
        <v>344</v>
      </c>
      <c r="G102" s="6" t="s">
        <v>25</v>
      </c>
      <c r="H102" s="8"/>
      <c r="I102" s="8"/>
      <c r="J102" s="8"/>
      <c r="K102" s="8">
        <v>998</v>
      </c>
      <c r="L102" s="8"/>
      <c r="M102" s="8"/>
      <c r="N102" s="8">
        <v>99.8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v>15</v>
      </c>
      <c r="AK102" s="8"/>
      <c r="AL102" s="8"/>
      <c r="AM102" s="8"/>
      <c r="AN102" s="8"/>
      <c r="AO102" s="8"/>
      <c r="AP102" s="9">
        <f t="shared" si="3"/>
        <v>1097.8</v>
      </c>
      <c r="AQ102" s="9">
        <f t="shared" si="4"/>
        <v>15</v>
      </c>
      <c r="AR102" s="9">
        <f t="shared" si="5"/>
        <v>1082.8</v>
      </c>
    </row>
    <row r="103" spans="1:44" ht="15" customHeight="1">
      <c r="A103" s="4">
        <v>2019</v>
      </c>
      <c r="B103" s="4">
        <v>11</v>
      </c>
      <c r="C103" s="5">
        <v>85745</v>
      </c>
      <c r="D103" s="6" t="s">
        <v>325</v>
      </c>
      <c r="E103" s="7" t="s">
        <v>384</v>
      </c>
      <c r="F103" s="7" t="s">
        <v>345</v>
      </c>
      <c r="G103" s="6" t="s">
        <v>17</v>
      </c>
      <c r="H103" s="8"/>
      <c r="I103" s="8"/>
      <c r="J103" s="8"/>
      <c r="K103" s="8"/>
      <c r="L103" s="8">
        <v>998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9">
        <f t="shared" si="3"/>
        <v>998</v>
      </c>
      <c r="AQ103" s="9">
        <f t="shared" si="4"/>
        <v>0</v>
      </c>
      <c r="AR103" s="9">
        <f t="shared" si="5"/>
        <v>998</v>
      </c>
    </row>
    <row r="104" spans="1:44" ht="15" customHeight="1">
      <c r="A104" s="4">
        <v>2019</v>
      </c>
      <c r="B104" s="4">
        <v>11</v>
      </c>
      <c r="C104" s="5">
        <v>164082</v>
      </c>
      <c r="D104" s="6" t="s">
        <v>282</v>
      </c>
      <c r="E104" s="7" t="s">
        <v>384</v>
      </c>
      <c r="F104" s="7" t="s">
        <v>344</v>
      </c>
      <c r="G104" s="6" t="s">
        <v>4</v>
      </c>
      <c r="H104" s="8"/>
      <c r="I104" s="8"/>
      <c r="J104" s="8"/>
      <c r="K104" s="8">
        <v>998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9">
        <f t="shared" si="3"/>
        <v>998</v>
      </c>
      <c r="AQ104" s="9">
        <f t="shared" si="4"/>
        <v>0</v>
      </c>
      <c r="AR104" s="9">
        <f t="shared" si="5"/>
        <v>998</v>
      </c>
    </row>
    <row r="105" spans="1:44" ht="15" customHeight="1">
      <c r="A105" s="4">
        <v>2019</v>
      </c>
      <c r="B105" s="4">
        <v>11</v>
      </c>
      <c r="C105" s="5">
        <v>164153</v>
      </c>
      <c r="D105" s="6" t="s">
        <v>127</v>
      </c>
      <c r="E105" s="7" t="s">
        <v>384</v>
      </c>
      <c r="F105" s="7" t="s">
        <v>345</v>
      </c>
      <c r="G105" s="6" t="s">
        <v>86</v>
      </c>
      <c r="H105" s="8"/>
      <c r="I105" s="8"/>
      <c r="J105" s="8"/>
      <c r="K105" s="8"/>
      <c r="L105" s="8">
        <v>2955.45</v>
      </c>
      <c r="M105" s="8"/>
      <c r="N105" s="8">
        <v>443.32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9">
        <f t="shared" si="3"/>
        <v>3398.77</v>
      </c>
      <c r="AQ105" s="9">
        <f t="shared" si="4"/>
        <v>0</v>
      </c>
      <c r="AR105" s="9">
        <f t="shared" si="5"/>
        <v>3398.77</v>
      </c>
    </row>
    <row r="106" spans="1:44" ht="15" customHeight="1">
      <c r="A106" s="4">
        <v>2019</v>
      </c>
      <c r="B106" s="4">
        <v>11</v>
      </c>
      <c r="C106" s="5">
        <v>164144</v>
      </c>
      <c r="D106" s="6" t="s">
        <v>234</v>
      </c>
      <c r="E106" s="7" t="s">
        <v>384</v>
      </c>
      <c r="F106" s="7" t="s">
        <v>344</v>
      </c>
      <c r="G106" s="6" t="s">
        <v>4</v>
      </c>
      <c r="H106" s="8"/>
      <c r="I106" s="8"/>
      <c r="J106" s="8"/>
      <c r="K106" s="8">
        <v>998</v>
      </c>
      <c r="L106" s="8"/>
      <c r="M106" s="8"/>
      <c r="N106" s="8">
        <v>199.6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9">
        <f t="shared" si="3"/>
        <v>1197.6</v>
      </c>
      <c r="AQ106" s="9">
        <f t="shared" si="4"/>
        <v>0</v>
      </c>
      <c r="AR106" s="9">
        <f t="shared" si="5"/>
        <v>1197.6</v>
      </c>
    </row>
    <row r="107" spans="1:44" ht="15" customHeight="1">
      <c r="A107" s="4">
        <v>2019</v>
      </c>
      <c r="B107" s="4">
        <v>11</v>
      </c>
      <c r="C107" s="5">
        <v>508</v>
      </c>
      <c r="D107" s="6" t="s">
        <v>303</v>
      </c>
      <c r="E107" s="7" t="s">
        <v>384</v>
      </c>
      <c r="F107" s="7" t="s">
        <v>344</v>
      </c>
      <c r="G107" s="6" t="s">
        <v>29</v>
      </c>
      <c r="H107" s="8"/>
      <c r="I107" s="8"/>
      <c r="J107" s="8"/>
      <c r="K107" s="8">
        <v>2937.1</v>
      </c>
      <c r="L107" s="8"/>
      <c r="M107" s="8"/>
      <c r="N107" s="8">
        <v>587.42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>
        <v>25</v>
      </c>
      <c r="AK107" s="8"/>
      <c r="AL107" s="8"/>
      <c r="AM107" s="8"/>
      <c r="AN107" s="8">
        <v>173.87</v>
      </c>
      <c r="AO107" s="8"/>
      <c r="AP107" s="9">
        <f t="shared" si="3"/>
        <v>3524.52</v>
      </c>
      <c r="AQ107" s="9">
        <f t="shared" si="4"/>
        <v>198.87</v>
      </c>
      <c r="AR107" s="9">
        <f t="shared" si="5"/>
        <v>3325.65</v>
      </c>
    </row>
    <row r="108" spans="1:44" ht="15" customHeight="1">
      <c r="A108" s="4">
        <v>2019</v>
      </c>
      <c r="B108" s="4">
        <v>11</v>
      </c>
      <c r="C108" s="5">
        <v>164704</v>
      </c>
      <c r="D108" s="6" t="s">
        <v>328</v>
      </c>
      <c r="E108" s="7" t="s">
        <v>384</v>
      </c>
      <c r="F108" s="7" t="s">
        <v>344</v>
      </c>
      <c r="G108" s="6" t="s">
        <v>24</v>
      </c>
      <c r="H108" s="8"/>
      <c r="I108" s="8"/>
      <c r="J108" s="8"/>
      <c r="K108" s="8">
        <v>3232.63</v>
      </c>
      <c r="L108" s="8"/>
      <c r="M108" s="8"/>
      <c r="N108" s="8">
        <v>646.53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>
        <v>25</v>
      </c>
      <c r="AK108" s="8"/>
      <c r="AL108" s="8"/>
      <c r="AM108" s="8"/>
      <c r="AN108" s="8">
        <v>236.68</v>
      </c>
      <c r="AO108" s="8"/>
      <c r="AP108" s="9">
        <f t="shared" si="3"/>
        <v>3879.16</v>
      </c>
      <c r="AQ108" s="9">
        <f t="shared" si="4"/>
        <v>261.68</v>
      </c>
      <c r="AR108" s="9">
        <f t="shared" si="5"/>
        <v>3617.48</v>
      </c>
    </row>
    <row r="109" spans="1:44" ht="15" customHeight="1">
      <c r="A109" s="4">
        <v>2019</v>
      </c>
      <c r="B109" s="4">
        <v>11</v>
      </c>
      <c r="C109" s="5">
        <v>85755</v>
      </c>
      <c r="D109" s="6" t="s">
        <v>26</v>
      </c>
      <c r="E109" s="7" t="s">
        <v>384</v>
      </c>
      <c r="F109" s="7" t="s">
        <v>344</v>
      </c>
      <c r="G109" s="6" t="s">
        <v>25</v>
      </c>
      <c r="H109" s="8"/>
      <c r="I109" s="8"/>
      <c r="J109" s="8"/>
      <c r="K109" s="8">
        <v>998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9">
        <f t="shared" si="3"/>
        <v>998</v>
      </c>
      <c r="AQ109" s="9">
        <f t="shared" si="4"/>
        <v>0</v>
      </c>
      <c r="AR109" s="9">
        <f t="shared" si="5"/>
        <v>998</v>
      </c>
    </row>
    <row r="110" spans="1:44" ht="15" customHeight="1">
      <c r="A110" s="4">
        <v>2019</v>
      </c>
      <c r="B110" s="4">
        <v>11</v>
      </c>
      <c r="C110" s="5">
        <v>505</v>
      </c>
      <c r="D110" s="6" t="s">
        <v>178</v>
      </c>
      <c r="E110" s="7" t="s">
        <v>384</v>
      </c>
      <c r="F110" s="7" t="s">
        <v>344</v>
      </c>
      <c r="G110" s="6" t="s">
        <v>4</v>
      </c>
      <c r="H110" s="8"/>
      <c r="I110" s="8"/>
      <c r="J110" s="8"/>
      <c r="K110" s="8">
        <v>998</v>
      </c>
      <c r="L110" s="8"/>
      <c r="M110" s="8"/>
      <c r="N110" s="8"/>
      <c r="O110" s="8"/>
      <c r="P110" s="8"/>
      <c r="Q110" s="8"/>
      <c r="R110" s="8"/>
      <c r="S110" s="8"/>
      <c r="T110" s="8">
        <v>46.54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9">
        <f t="shared" si="3"/>
        <v>1044.54</v>
      </c>
      <c r="AQ110" s="9">
        <f t="shared" si="4"/>
        <v>0</v>
      </c>
      <c r="AR110" s="9">
        <f t="shared" si="5"/>
        <v>1044.54</v>
      </c>
    </row>
    <row r="111" spans="1:44" ht="15" customHeight="1">
      <c r="A111" s="4">
        <v>2019</v>
      </c>
      <c r="B111" s="4">
        <v>11</v>
      </c>
      <c r="C111" s="5">
        <v>522</v>
      </c>
      <c r="D111" s="6" t="s">
        <v>326</v>
      </c>
      <c r="E111" s="7" t="s">
        <v>384</v>
      </c>
      <c r="F111" s="7" t="s">
        <v>345</v>
      </c>
      <c r="G111" s="6" t="s">
        <v>17</v>
      </c>
      <c r="H111" s="8"/>
      <c r="I111" s="8"/>
      <c r="J111" s="8"/>
      <c r="K111" s="8"/>
      <c r="L111" s="8">
        <v>342.43</v>
      </c>
      <c r="M111" s="8"/>
      <c r="N111" s="8">
        <v>51.37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>
        <v>604.2</v>
      </c>
      <c r="AJ111" s="8"/>
      <c r="AK111" s="8"/>
      <c r="AL111" s="8"/>
      <c r="AM111" s="8"/>
      <c r="AN111" s="8"/>
      <c r="AO111" s="8"/>
      <c r="AP111" s="9">
        <f t="shared" si="3"/>
        <v>998</v>
      </c>
      <c r="AQ111" s="9">
        <f t="shared" si="4"/>
        <v>0</v>
      </c>
      <c r="AR111" s="9">
        <f t="shared" si="5"/>
        <v>998</v>
      </c>
    </row>
    <row r="112" spans="1:44" ht="15" customHeight="1">
      <c r="A112" s="4">
        <v>2019</v>
      </c>
      <c r="B112" s="4">
        <v>11</v>
      </c>
      <c r="C112" s="5">
        <v>164157</v>
      </c>
      <c r="D112" s="6" t="s">
        <v>128</v>
      </c>
      <c r="E112" s="7" t="s">
        <v>384</v>
      </c>
      <c r="F112" s="7" t="s">
        <v>344</v>
      </c>
      <c r="G112" s="6" t="s">
        <v>25</v>
      </c>
      <c r="H112" s="8"/>
      <c r="I112" s="8"/>
      <c r="J112" s="8"/>
      <c r="K112" s="8">
        <v>998</v>
      </c>
      <c r="L112" s="8"/>
      <c r="M112" s="8"/>
      <c r="N112" s="8">
        <v>99.8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>
        <v>15</v>
      </c>
      <c r="AK112" s="8"/>
      <c r="AL112" s="8"/>
      <c r="AM112" s="8"/>
      <c r="AN112" s="8"/>
      <c r="AO112" s="8"/>
      <c r="AP112" s="9">
        <f t="shared" si="3"/>
        <v>1097.8</v>
      </c>
      <c r="AQ112" s="9">
        <f t="shared" si="4"/>
        <v>15</v>
      </c>
      <c r="AR112" s="9">
        <f t="shared" si="5"/>
        <v>1082.8</v>
      </c>
    </row>
    <row r="113" spans="1:44" ht="15" customHeight="1">
      <c r="A113" s="4">
        <v>2019</v>
      </c>
      <c r="B113" s="4">
        <v>11</v>
      </c>
      <c r="C113" s="5">
        <v>312</v>
      </c>
      <c r="D113" s="6" t="s">
        <v>179</v>
      </c>
      <c r="E113" s="7" t="s">
        <v>384</v>
      </c>
      <c r="F113" s="7" t="s">
        <v>344</v>
      </c>
      <c r="G113" s="6" t="s">
        <v>8</v>
      </c>
      <c r="H113" s="8"/>
      <c r="I113" s="8"/>
      <c r="J113" s="8"/>
      <c r="K113" s="8">
        <v>998</v>
      </c>
      <c r="L113" s="8"/>
      <c r="M113" s="8"/>
      <c r="N113" s="8">
        <v>149.7</v>
      </c>
      <c r="O113" s="8"/>
      <c r="P113" s="8"/>
      <c r="Q113" s="8"/>
      <c r="R113" s="8"/>
      <c r="S113" s="8"/>
      <c r="T113" s="8">
        <v>46.54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>
        <v>15</v>
      </c>
      <c r="AK113" s="8"/>
      <c r="AL113" s="8"/>
      <c r="AM113" s="8"/>
      <c r="AN113" s="8"/>
      <c r="AO113" s="8"/>
      <c r="AP113" s="9">
        <f t="shared" si="3"/>
        <v>1194.24</v>
      </c>
      <c r="AQ113" s="9">
        <f t="shared" si="4"/>
        <v>15</v>
      </c>
      <c r="AR113" s="9">
        <f t="shared" si="5"/>
        <v>1179.24</v>
      </c>
    </row>
    <row r="114" spans="1:44" ht="15" customHeight="1">
      <c r="A114" s="4">
        <v>2019</v>
      </c>
      <c r="B114" s="4">
        <v>11</v>
      </c>
      <c r="C114" s="5">
        <v>251</v>
      </c>
      <c r="D114" s="6" t="s">
        <v>153</v>
      </c>
      <c r="E114" s="7" t="s">
        <v>384</v>
      </c>
      <c r="F114" s="7" t="s">
        <v>345</v>
      </c>
      <c r="G114" s="6" t="s">
        <v>17</v>
      </c>
      <c r="H114" s="8"/>
      <c r="I114" s="8"/>
      <c r="J114" s="8"/>
      <c r="K114" s="8"/>
      <c r="L114" s="8">
        <v>998</v>
      </c>
      <c r="M114" s="8"/>
      <c r="N114" s="8">
        <v>99.8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9">
        <f t="shared" si="3"/>
        <v>1097.8</v>
      </c>
      <c r="AQ114" s="9">
        <f t="shared" si="4"/>
        <v>0</v>
      </c>
      <c r="AR114" s="9">
        <f t="shared" si="5"/>
        <v>1097.8</v>
      </c>
    </row>
    <row r="115" spans="1:44" ht="15" customHeight="1">
      <c r="A115" s="4">
        <v>2019</v>
      </c>
      <c r="B115" s="4">
        <v>11</v>
      </c>
      <c r="C115" s="5">
        <v>164726</v>
      </c>
      <c r="D115" s="6" t="s">
        <v>180</v>
      </c>
      <c r="E115" s="7" t="s">
        <v>384</v>
      </c>
      <c r="F115" s="7" t="s">
        <v>344</v>
      </c>
      <c r="G115" s="6" t="s">
        <v>12</v>
      </c>
      <c r="H115" s="8"/>
      <c r="I115" s="8"/>
      <c r="J115" s="8"/>
      <c r="K115" s="8">
        <v>998</v>
      </c>
      <c r="L115" s="8"/>
      <c r="M115" s="8"/>
      <c r="N115" s="8">
        <v>199.6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>
        <v>15</v>
      </c>
      <c r="AK115" s="8"/>
      <c r="AL115" s="8"/>
      <c r="AM115" s="8"/>
      <c r="AN115" s="8"/>
      <c r="AO115" s="8"/>
      <c r="AP115" s="9">
        <f t="shared" si="3"/>
        <v>1197.6</v>
      </c>
      <c r="AQ115" s="9">
        <f t="shared" si="4"/>
        <v>15</v>
      </c>
      <c r="AR115" s="9">
        <f t="shared" si="5"/>
        <v>1182.6</v>
      </c>
    </row>
    <row r="116" spans="1:44" ht="15" customHeight="1">
      <c r="A116" s="4">
        <v>2019</v>
      </c>
      <c r="B116" s="4">
        <v>11</v>
      </c>
      <c r="C116" s="5">
        <v>1535</v>
      </c>
      <c r="D116" s="6" t="s">
        <v>216</v>
      </c>
      <c r="E116" s="7" t="s">
        <v>384</v>
      </c>
      <c r="F116" s="7" t="s">
        <v>344</v>
      </c>
      <c r="G116" s="6" t="s">
        <v>109</v>
      </c>
      <c r="H116" s="8"/>
      <c r="I116" s="8"/>
      <c r="J116" s="8"/>
      <c r="K116" s="8">
        <v>2937.94</v>
      </c>
      <c r="L116" s="8"/>
      <c r="M116" s="8"/>
      <c r="N116" s="8">
        <v>734.48</v>
      </c>
      <c r="O116" s="8"/>
      <c r="P116" s="8"/>
      <c r="Q116" s="8">
        <v>150.06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>
        <v>25</v>
      </c>
      <c r="AK116" s="8"/>
      <c r="AL116" s="8"/>
      <c r="AM116" s="8"/>
      <c r="AN116" s="8">
        <v>196.06</v>
      </c>
      <c r="AO116" s="8"/>
      <c r="AP116" s="9">
        <f t="shared" si="3"/>
        <v>3822.48</v>
      </c>
      <c r="AQ116" s="9">
        <f t="shared" si="4"/>
        <v>221.06</v>
      </c>
      <c r="AR116" s="9">
        <f t="shared" si="5"/>
        <v>3601.42</v>
      </c>
    </row>
    <row r="117" spans="1:44" ht="15" customHeight="1">
      <c r="A117" s="4">
        <v>2019</v>
      </c>
      <c r="B117" s="4">
        <v>11</v>
      </c>
      <c r="C117" s="5">
        <v>876</v>
      </c>
      <c r="D117" s="6" t="s">
        <v>181</v>
      </c>
      <c r="E117" s="7" t="s">
        <v>384</v>
      </c>
      <c r="F117" s="7" t="s">
        <v>344</v>
      </c>
      <c r="G117" s="6" t="s">
        <v>25</v>
      </c>
      <c r="H117" s="8"/>
      <c r="I117" s="8"/>
      <c r="J117" s="8"/>
      <c r="K117" s="8">
        <v>998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>
        <v>15</v>
      </c>
      <c r="AK117" s="8"/>
      <c r="AL117" s="8"/>
      <c r="AM117" s="8"/>
      <c r="AN117" s="8"/>
      <c r="AO117" s="8"/>
      <c r="AP117" s="9">
        <f t="shared" si="3"/>
        <v>998</v>
      </c>
      <c r="AQ117" s="9">
        <f t="shared" si="4"/>
        <v>15</v>
      </c>
      <c r="AR117" s="9">
        <f t="shared" si="5"/>
        <v>983</v>
      </c>
    </row>
    <row r="118" spans="1:44" ht="15" customHeight="1">
      <c r="A118" s="4">
        <v>2019</v>
      </c>
      <c r="B118" s="4">
        <v>11</v>
      </c>
      <c r="C118" s="5">
        <v>381</v>
      </c>
      <c r="D118" s="6" t="s">
        <v>77</v>
      </c>
      <c r="E118" s="7" t="s">
        <v>384</v>
      </c>
      <c r="F118" s="7" t="s">
        <v>344</v>
      </c>
      <c r="G118" s="6" t="s">
        <v>277</v>
      </c>
      <c r="H118" s="8"/>
      <c r="I118" s="8"/>
      <c r="J118" s="8"/>
      <c r="K118" s="8">
        <v>1195.14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9">
        <f t="shared" si="3"/>
        <v>1195.14</v>
      </c>
      <c r="AQ118" s="9">
        <f t="shared" si="4"/>
        <v>0</v>
      </c>
      <c r="AR118" s="9">
        <f t="shared" si="5"/>
        <v>1195.14</v>
      </c>
    </row>
    <row r="119" spans="1:44" ht="15" customHeight="1">
      <c r="A119" s="4">
        <v>2019</v>
      </c>
      <c r="B119" s="4">
        <v>11</v>
      </c>
      <c r="C119" s="5">
        <v>215</v>
      </c>
      <c r="D119" s="6" t="s">
        <v>42</v>
      </c>
      <c r="E119" s="7" t="s">
        <v>384</v>
      </c>
      <c r="F119" s="7" t="s">
        <v>344</v>
      </c>
      <c r="G119" s="6" t="s">
        <v>25</v>
      </c>
      <c r="H119" s="8"/>
      <c r="I119" s="8"/>
      <c r="J119" s="8"/>
      <c r="K119" s="8">
        <v>998</v>
      </c>
      <c r="L119" s="8"/>
      <c r="M119" s="8"/>
      <c r="N119" s="8">
        <v>149.7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>
        <v>15</v>
      </c>
      <c r="AK119" s="8"/>
      <c r="AL119" s="8"/>
      <c r="AM119" s="8"/>
      <c r="AN119" s="8"/>
      <c r="AO119" s="8"/>
      <c r="AP119" s="9">
        <f t="shared" si="3"/>
        <v>1147.7</v>
      </c>
      <c r="AQ119" s="9">
        <f t="shared" si="4"/>
        <v>15</v>
      </c>
      <c r="AR119" s="9">
        <f t="shared" si="5"/>
        <v>1132.7</v>
      </c>
    </row>
    <row r="120" spans="1:44" ht="15" customHeight="1">
      <c r="A120" s="4">
        <v>2019</v>
      </c>
      <c r="B120" s="4">
        <v>11</v>
      </c>
      <c r="C120" s="5">
        <v>115</v>
      </c>
      <c r="D120" s="6" t="s">
        <v>154</v>
      </c>
      <c r="E120" s="7" t="s">
        <v>384</v>
      </c>
      <c r="F120" s="7" t="s">
        <v>345</v>
      </c>
      <c r="G120" s="6" t="s">
        <v>17</v>
      </c>
      <c r="H120" s="8"/>
      <c r="I120" s="8"/>
      <c r="J120" s="8"/>
      <c r="K120" s="8"/>
      <c r="L120" s="8">
        <v>998</v>
      </c>
      <c r="M120" s="8"/>
      <c r="N120" s="8">
        <v>199.6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9">
        <f t="shared" si="3"/>
        <v>1197.6</v>
      </c>
      <c r="AQ120" s="9">
        <f t="shared" si="4"/>
        <v>0</v>
      </c>
      <c r="AR120" s="9">
        <f t="shared" si="5"/>
        <v>1197.6</v>
      </c>
    </row>
    <row r="121" spans="1:44" ht="15" customHeight="1">
      <c r="A121" s="4">
        <v>2019</v>
      </c>
      <c r="B121" s="4">
        <v>11</v>
      </c>
      <c r="C121" s="5">
        <v>542</v>
      </c>
      <c r="D121" s="6" t="s">
        <v>182</v>
      </c>
      <c r="E121" s="7" t="s">
        <v>384</v>
      </c>
      <c r="F121" s="7" t="s">
        <v>344</v>
      </c>
      <c r="G121" s="6" t="s">
        <v>4</v>
      </c>
      <c r="H121" s="8"/>
      <c r="I121" s="8"/>
      <c r="J121" s="8"/>
      <c r="K121" s="8">
        <v>998</v>
      </c>
      <c r="L121" s="8"/>
      <c r="M121" s="8"/>
      <c r="N121" s="8">
        <v>199.6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9">
        <f t="shared" si="3"/>
        <v>1197.6</v>
      </c>
      <c r="AQ121" s="9">
        <f t="shared" si="4"/>
        <v>0</v>
      </c>
      <c r="AR121" s="9">
        <f t="shared" si="5"/>
        <v>1197.6</v>
      </c>
    </row>
    <row r="122" spans="1:44" ht="15" customHeight="1">
      <c r="A122" s="4">
        <v>2019</v>
      </c>
      <c r="B122" s="4">
        <v>11</v>
      </c>
      <c r="C122" s="5">
        <v>424</v>
      </c>
      <c r="D122" s="6" t="s">
        <v>252</v>
      </c>
      <c r="E122" s="7" t="s">
        <v>384</v>
      </c>
      <c r="F122" s="7" t="s">
        <v>344</v>
      </c>
      <c r="G122" s="6" t="s">
        <v>24</v>
      </c>
      <c r="H122" s="8"/>
      <c r="I122" s="8"/>
      <c r="J122" s="8"/>
      <c r="K122" s="8">
        <v>2694.79</v>
      </c>
      <c r="L122" s="8"/>
      <c r="M122" s="8"/>
      <c r="N122" s="8">
        <v>673.7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v>25</v>
      </c>
      <c r="AK122" s="8"/>
      <c r="AL122" s="8"/>
      <c r="AM122" s="8"/>
      <c r="AN122" s="8">
        <v>150.47</v>
      </c>
      <c r="AO122" s="8"/>
      <c r="AP122" s="9">
        <f t="shared" si="3"/>
        <v>3368.49</v>
      </c>
      <c r="AQ122" s="9">
        <f t="shared" si="4"/>
        <v>175.47</v>
      </c>
      <c r="AR122" s="9">
        <f t="shared" si="5"/>
        <v>3193.02</v>
      </c>
    </row>
    <row r="123" spans="1:44" ht="15" customHeight="1">
      <c r="A123" s="4">
        <v>2019</v>
      </c>
      <c r="B123" s="4">
        <v>11</v>
      </c>
      <c r="C123" s="5">
        <v>164703</v>
      </c>
      <c r="D123" s="6" t="s">
        <v>304</v>
      </c>
      <c r="E123" s="7" t="s">
        <v>384</v>
      </c>
      <c r="F123" s="7" t="s">
        <v>344</v>
      </c>
      <c r="G123" s="6" t="s">
        <v>29</v>
      </c>
      <c r="H123" s="8"/>
      <c r="I123" s="8"/>
      <c r="J123" s="8"/>
      <c r="K123" s="8">
        <v>3085.69</v>
      </c>
      <c r="L123" s="8"/>
      <c r="M123" s="8"/>
      <c r="N123" s="8">
        <v>617.14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>
        <v>25</v>
      </c>
      <c r="AK123" s="8"/>
      <c r="AL123" s="8"/>
      <c r="AM123" s="8"/>
      <c r="AN123" s="8">
        <v>172.18</v>
      </c>
      <c r="AO123" s="8"/>
      <c r="AP123" s="9">
        <f t="shared" si="3"/>
        <v>3702.83</v>
      </c>
      <c r="AQ123" s="9">
        <f t="shared" si="4"/>
        <v>197.18</v>
      </c>
      <c r="AR123" s="9">
        <f t="shared" si="5"/>
        <v>3505.65</v>
      </c>
    </row>
    <row r="124" spans="1:44" ht="15" customHeight="1">
      <c r="A124" s="4">
        <v>2019</v>
      </c>
      <c r="B124" s="4">
        <v>11</v>
      </c>
      <c r="C124" s="5">
        <v>164720</v>
      </c>
      <c r="D124" s="6" t="s">
        <v>99</v>
      </c>
      <c r="E124" s="7" t="s">
        <v>384</v>
      </c>
      <c r="F124" s="6" t="s">
        <v>3</v>
      </c>
      <c r="G124" s="6" t="s">
        <v>18</v>
      </c>
      <c r="H124" s="8"/>
      <c r="I124" s="8"/>
      <c r="J124" s="8"/>
      <c r="K124" s="8">
        <v>524.46</v>
      </c>
      <c r="L124" s="8"/>
      <c r="M124" s="8"/>
      <c r="N124" s="8"/>
      <c r="O124" s="8"/>
      <c r="P124" s="8"/>
      <c r="Q124" s="8"/>
      <c r="R124" s="8"/>
      <c r="S124" s="8"/>
      <c r="T124" s="8">
        <v>46.54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>
        <v>25</v>
      </c>
      <c r="AL124" s="8">
        <v>6.25</v>
      </c>
      <c r="AM124" s="8"/>
      <c r="AN124" s="8"/>
      <c r="AO124" s="8"/>
      <c r="AP124" s="9">
        <f t="shared" si="3"/>
        <v>571</v>
      </c>
      <c r="AQ124" s="9">
        <f t="shared" si="4"/>
        <v>31.25</v>
      </c>
      <c r="AR124" s="9">
        <f t="shared" si="5"/>
        <v>539.75</v>
      </c>
    </row>
    <row r="125" spans="1:44" ht="15" customHeight="1">
      <c r="A125" s="4">
        <v>2019</v>
      </c>
      <c r="B125" s="4">
        <v>11</v>
      </c>
      <c r="C125" s="5">
        <v>164697</v>
      </c>
      <c r="D125" s="6" t="s">
        <v>335</v>
      </c>
      <c r="E125" s="7" t="s">
        <v>384</v>
      </c>
      <c r="F125" s="7" t="s">
        <v>344</v>
      </c>
      <c r="G125" s="6" t="s">
        <v>11</v>
      </c>
      <c r="H125" s="8"/>
      <c r="I125" s="8"/>
      <c r="J125" s="8"/>
      <c r="K125" s="8">
        <v>3599.03</v>
      </c>
      <c r="L125" s="8"/>
      <c r="M125" s="8"/>
      <c r="N125" s="8">
        <v>899.76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>
        <v>376.09</v>
      </c>
      <c r="AO125" s="8"/>
      <c r="AP125" s="9">
        <f t="shared" si="3"/>
        <v>4498.79</v>
      </c>
      <c r="AQ125" s="9">
        <f t="shared" si="4"/>
        <v>376.09</v>
      </c>
      <c r="AR125" s="9">
        <f t="shared" si="5"/>
        <v>4122.7</v>
      </c>
    </row>
    <row r="126" spans="1:44" ht="15" customHeight="1">
      <c r="A126" s="4">
        <v>2019</v>
      </c>
      <c r="B126" s="4">
        <v>11</v>
      </c>
      <c r="C126" s="5">
        <v>171</v>
      </c>
      <c r="D126" s="6" t="s">
        <v>283</v>
      </c>
      <c r="E126" s="7" t="s">
        <v>384</v>
      </c>
      <c r="F126" s="7" t="s">
        <v>344</v>
      </c>
      <c r="G126" s="6" t="s">
        <v>25</v>
      </c>
      <c r="H126" s="8"/>
      <c r="I126" s="8"/>
      <c r="J126" s="8"/>
      <c r="K126" s="8">
        <v>998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v>15</v>
      </c>
      <c r="AK126" s="8"/>
      <c r="AL126" s="8"/>
      <c r="AM126" s="8"/>
      <c r="AN126" s="8"/>
      <c r="AO126" s="8"/>
      <c r="AP126" s="9">
        <f t="shared" si="3"/>
        <v>998</v>
      </c>
      <c r="AQ126" s="9">
        <f t="shared" si="4"/>
        <v>15</v>
      </c>
      <c r="AR126" s="9">
        <f t="shared" si="5"/>
        <v>983</v>
      </c>
    </row>
    <row r="127" spans="1:44" ht="15" customHeight="1">
      <c r="A127" s="4">
        <v>2019</v>
      </c>
      <c r="B127" s="4">
        <v>11</v>
      </c>
      <c r="C127" s="5">
        <v>164694</v>
      </c>
      <c r="D127" s="6" t="s">
        <v>129</v>
      </c>
      <c r="E127" s="7" t="s">
        <v>384</v>
      </c>
      <c r="F127" s="7" t="s">
        <v>344</v>
      </c>
      <c r="G127" s="6" t="s">
        <v>4</v>
      </c>
      <c r="H127" s="8"/>
      <c r="I127" s="8"/>
      <c r="J127" s="8"/>
      <c r="K127" s="8">
        <v>998</v>
      </c>
      <c r="L127" s="8"/>
      <c r="M127" s="8"/>
      <c r="N127" s="8">
        <v>199.6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15</v>
      </c>
      <c r="AK127" s="8"/>
      <c r="AL127" s="8"/>
      <c r="AM127" s="8"/>
      <c r="AN127" s="8"/>
      <c r="AO127" s="8"/>
      <c r="AP127" s="9">
        <f t="shared" si="3"/>
        <v>1197.6</v>
      </c>
      <c r="AQ127" s="9">
        <f t="shared" si="4"/>
        <v>15</v>
      </c>
      <c r="AR127" s="9">
        <f t="shared" si="5"/>
        <v>1182.6</v>
      </c>
    </row>
    <row r="128" spans="1:44" ht="15" customHeight="1">
      <c r="A128" s="4">
        <v>2019</v>
      </c>
      <c r="B128" s="4">
        <v>11</v>
      </c>
      <c r="C128" s="5">
        <v>44</v>
      </c>
      <c r="D128" s="6" t="s">
        <v>305</v>
      </c>
      <c r="E128" s="7" t="s">
        <v>384</v>
      </c>
      <c r="F128" s="7" t="s">
        <v>344</v>
      </c>
      <c r="G128" s="6" t="s">
        <v>6</v>
      </c>
      <c r="H128" s="8"/>
      <c r="I128" s="8"/>
      <c r="J128" s="8"/>
      <c r="K128" s="8">
        <v>998</v>
      </c>
      <c r="L128" s="8"/>
      <c r="M128" s="8"/>
      <c r="N128" s="8">
        <v>249.5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>
        <v>15</v>
      </c>
      <c r="AK128" s="8"/>
      <c r="AL128" s="8"/>
      <c r="AM128" s="8"/>
      <c r="AN128" s="8"/>
      <c r="AO128" s="8"/>
      <c r="AP128" s="9">
        <f t="shared" si="3"/>
        <v>1247.5</v>
      </c>
      <c r="AQ128" s="9">
        <f t="shared" si="4"/>
        <v>15</v>
      </c>
      <c r="AR128" s="9">
        <f t="shared" si="5"/>
        <v>1232.5</v>
      </c>
    </row>
    <row r="129" spans="1:44" ht="15" customHeight="1">
      <c r="A129" s="4">
        <v>2019</v>
      </c>
      <c r="B129" s="4">
        <v>11</v>
      </c>
      <c r="C129" s="5">
        <v>164131</v>
      </c>
      <c r="D129" s="6" t="s">
        <v>78</v>
      </c>
      <c r="E129" s="7" t="s">
        <v>384</v>
      </c>
      <c r="F129" s="7" t="s">
        <v>344</v>
      </c>
      <c r="G129" s="6" t="s">
        <v>4</v>
      </c>
      <c r="H129" s="8"/>
      <c r="I129" s="8"/>
      <c r="J129" s="8"/>
      <c r="K129" s="8">
        <v>998</v>
      </c>
      <c r="L129" s="8"/>
      <c r="M129" s="8"/>
      <c r="N129" s="8">
        <v>249.5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9">
        <f t="shared" si="3"/>
        <v>1247.5</v>
      </c>
      <c r="AQ129" s="9">
        <f t="shared" si="4"/>
        <v>0</v>
      </c>
      <c r="AR129" s="9">
        <f t="shared" si="5"/>
        <v>1247.5</v>
      </c>
    </row>
    <row r="130" spans="1:44" ht="15" customHeight="1">
      <c r="A130" s="4">
        <v>2019</v>
      </c>
      <c r="B130" s="4">
        <v>11</v>
      </c>
      <c r="C130" s="5">
        <v>164696</v>
      </c>
      <c r="D130" s="6" t="s">
        <v>339</v>
      </c>
      <c r="E130" s="7" t="s">
        <v>384</v>
      </c>
      <c r="F130" s="7" t="s">
        <v>344</v>
      </c>
      <c r="G130" s="6" t="s">
        <v>24</v>
      </c>
      <c r="H130" s="8"/>
      <c r="I130" s="8"/>
      <c r="J130" s="8"/>
      <c r="K130" s="8">
        <v>3770.41</v>
      </c>
      <c r="L130" s="8"/>
      <c r="M130" s="8"/>
      <c r="N130" s="8">
        <v>754.08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25</v>
      </c>
      <c r="AK130" s="8"/>
      <c r="AL130" s="8"/>
      <c r="AM130" s="8"/>
      <c r="AN130" s="8">
        <v>222.03</v>
      </c>
      <c r="AO130" s="8"/>
      <c r="AP130" s="9">
        <f t="shared" si="3"/>
        <v>4524.49</v>
      </c>
      <c r="AQ130" s="9">
        <f t="shared" si="4"/>
        <v>247.03</v>
      </c>
      <c r="AR130" s="9">
        <f t="shared" si="5"/>
        <v>4277.46</v>
      </c>
    </row>
    <row r="131" spans="1:44" ht="15" customHeight="1">
      <c r="A131" s="4">
        <v>2019</v>
      </c>
      <c r="B131" s="4">
        <v>11</v>
      </c>
      <c r="C131" s="5">
        <v>164096</v>
      </c>
      <c r="D131" s="6" t="s">
        <v>197</v>
      </c>
      <c r="E131" s="7" t="s">
        <v>384</v>
      </c>
      <c r="F131" s="7" t="s">
        <v>344</v>
      </c>
      <c r="G131" s="6" t="s">
        <v>8</v>
      </c>
      <c r="H131" s="8"/>
      <c r="I131" s="8"/>
      <c r="J131" s="8"/>
      <c r="K131" s="8">
        <v>998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>
        <v>15</v>
      </c>
      <c r="AK131" s="8"/>
      <c r="AL131" s="8"/>
      <c r="AM131" s="8"/>
      <c r="AN131" s="8"/>
      <c r="AO131" s="8"/>
      <c r="AP131" s="9">
        <f aca="true" t="shared" si="6" ref="AP131:AP194">SUM(H131:AI131)</f>
        <v>998</v>
      </c>
      <c r="AQ131" s="9">
        <f aca="true" t="shared" si="7" ref="AQ131:AQ194">SUM(AJ131:AO131)</f>
        <v>15</v>
      </c>
      <c r="AR131" s="9">
        <f aca="true" t="shared" si="8" ref="AR131:AR194">AP131-AQ131</f>
        <v>983</v>
      </c>
    </row>
    <row r="132" spans="1:44" ht="15" customHeight="1">
      <c r="A132" s="4">
        <v>2019</v>
      </c>
      <c r="B132" s="4">
        <v>11</v>
      </c>
      <c r="C132" s="5">
        <v>408</v>
      </c>
      <c r="D132" s="6" t="s">
        <v>320</v>
      </c>
      <c r="E132" s="7" t="s">
        <v>384</v>
      </c>
      <c r="F132" s="7" t="s">
        <v>344</v>
      </c>
      <c r="G132" s="6" t="s">
        <v>34</v>
      </c>
      <c r="H132" s="8"/>
      <c r="I132" s="8"/>
      <c r="J132" s="8"/>
      <c r="K132" s="8">
        <v>2000</v>
      </c>
      <c r="L132" s="8"/>
      <c r="M132" s="8"/>
      <c r="N132" s="8">
        <v>500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>
        <v>44.7</v>
      </c>
      <c r="AO132" s="8"/>
      <c r="AP132" s="9">
        <f t="shared" si="6"/>
        <v>2500</v>
      </c>
      <c r="AQ132" s="9">
        <f t="shared" si="7"/>
        <v>44.7</v>
      </c>
      <c r="AR132" s="9">
        <f t="shared" si="8"/>
        <v>2455.3</v>
      </c>
    </row>
    <row r="133" spans="1:44" ht="15" customHeight="1">
      <c r="A133" s="4">
        <v>2019</v>
      </c>
      <c r="B133" s="4">
        <v>11</v>
      </c>
      <c r="C133" s="5">
        <v>164717</v>
      </c>
      <c r="D133" s="6" t="s">
        <v>155</v>
      </c>
      <c r="E133" s="7" t="s">
        <v>384</v>
      </c>
      <c r="F133" s="6" t="s">
        <v>3</v>
      </c>
      <c r="G133" s="6" t="s">
        <v>18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1250</v>
      </c>
      <c r="AC133" s="8"/>
      <c r="AD133" s="8"/>
      <c r="AE133" s="8"/>
      <c r="AF133" s="8"/>
      <c r="AG133" s="8"/>
      <c r="AH133" s="8"/>
      <c r="AI133" s="8"/>
      <c r="AJ133" s="8"/>
      <c r="AK133" s="8">
        <v>25</v>
      </c>
      <c r="AL133" s="8">
        <v>6.25</v>
      </c>
      <c r="AM133" s="8"/>
      <c r="AN133" s="8"/>
      <c r="AO133" s="8"/>
      <c r="AP133" s="9">
        <f t="shared" si="6"/>
        <v>1250</v>
      </c>
      <c r="AQ133" s="9">
        <f t="shared" si="7"/>
        <v>31.25</v>
      </c>
      <c r="AR133" s="9">
        <f t="shared" si="8"/>
        <v>1218.75</v>
      </c>
    </row>
    <row r="134" spans="1:44" ht="15" customHeight="1">
      <c r="A134" s="4">
        <v>2019</v>
      </c>
      <c r="B134" s="4">
        <v>11</v>
      </c>
      <c r="C134" s="5">
        <v>104062</v>
      </c>
      <c r="D134" s="6" t="s">
        <v>198</v>
      </c>
      <c r="E134" s="7" t="s">
        <v>384</v>
      </c>
      <c r="F134" s="7" t="s">
        <v>344</v>
      </c>
      <c r="G134" s="6" t="s">
        <v>25</v>
      </c>
      <c r="H134" s="8"/>
      <c r="I134" s="8"/>
      <c r="J134" s="8"/>
      <c r="K134" s="8">
        <v>998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9">
        <f t="shared" si="6"/>
        <v>998</v>
      </c>
      <c r="AQ134" s="9">
        <f t="shared" si="7"/>
        <v>0</v>
      </c>
      <c r="AR134" s="9">
        <f t="shared" si="8"/>
        <v>998</v>
      </c>
    </row>
    <row r="135" spans="1:44" ht="15" customHeight="1">
      <c r="A135" s="4">
        <v>2019</v>
      </c>
      <c r="B135" s="4">
        <v>11</v>
      </c>
      <c r="C135" s="5">
        <v>164188</v>
      </c>
      <c r="D135" s="6" t="s">
        <v>79</v>
      </c>
      <c r="E135" s="7" t="s">
        <v>384</v>
      </c>
      <c r="F135" s="6" t="s">
        <v>19</v>
      </c>
      <c r="G135" s="6" t="s">
        <v>31</v>
      </c>
      <c r="H135" s="8"/>
      <c r="I135" s="8">
        <v>998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>
        <v>582.17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79.84</v>
      </c>
      <c r="AN135" s="8"/>
      <c r="AO135" s="8"/>
      <c r="AP135" s="9">
        <f t="shared" si="6"/>
        <v>1580.17</v>
      </c>
      <c r="AQ135" s="9">
        <f t="shared" si="7"/>
        <v>79.84</v>
      </c>
      <c r="AR135" s="9">
        <f t="shared" si="8"/>
        <v>1500.3300000000002</v>
      </c>
    </row>
    <row r="136" spans="1:44" ht="15" customHeight="1">
      <c r="A136" s="4">
        <v>2019</v>
      </c>
      <c r="B136" s="4">
        <v>11</v>
      </c>
      <c r="C136" s="5">
        <v>164175</v>
      </c>
      <c r="D136" s="6" t="s">
        <v>156</v>
      </c>
      <c r="E136" s="7" t="s">
        <v>384</v>
      </c>
      <c r="F136" s="7" t="s">
        <v>344</v>
      </c>
      <c r="G136" s="6" t="s">
        <v>28</v>
      </c>
      <c r="H136" s="8"/>
      <c r="I136" s="8"/>
      <c r="J136" s="8"/>
      <c r="K136" s="8">
        <v>3770.41</v>
      </c>
      <c r="L136" s="8"/>
      <c r="M136" s="8"/>
      <c r="N136" s="8">
        <v>754.08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>
        <v>25</v>
      </c>
      <c r="AK136" s="8"/>
      <c r="AL136" s="8"/>
      <c r="AM136" s="8"/>
      <c r="AN136" s="8">
        <v>381.88</v>
      </c>
      <c r="AO136" s="8"/>
      <c r="AP136" s="9">
        <f t="shared" si="6"/>
        <v>4524.49</v>
      </c>
      <c r="AQ136" s="9">
        <f t="shared" si="7"/>
        <v>406.88</v>
      </c>
      <c r="AR136" s="9">
        <f t="shared" si="8"/>
        <v>4117.61</v>
      </c>
    </row>
    <row r="137" spans="1:44" ht="15" customHeight="1">
      <c r="A137" s="4">
        <v>2019</v>
      </c>
      <c r="B137" s="4">
        <v>11</v>
      </c>
      <c r="C137" s="5">
        <v>164086</v>
      </c>
      <c r="D137" s="6" t="s">
        <v>183</v>
      </c>
      <c r="E137" s="7" t="s">
        <v>384</v>
      </c>
      <c r="F137" s="7" t="s">
        <v>344</v>
      </c>
      <c r="G137" s="6" t="s">
        <v>25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422.14</v>
      </c>
      <c r="AC137" s="8">
        <v>21.11</v>
      </c>
      <c r="AD137" s="8">
        <v>554.75</v>
      </c>
      <c r="AE137" s="8"/>
      <c r="AF137" s="8"/>
      <c r="AG137" s="8"/>
      <c r="AH137" s="8"/>
      <c r="AI137" s="8"/>
      <c r="AJ137" s="8">
        <v>15</v>
      </c>
      <c r="AK137" s="8"/>
      <c r="AL137" s="8"/>
      <c r="AM137" s="8"/>
      <c r="AN137" s="8"/>
      <c r="AO137" s="8"/>
      <c r="AP137" s="9">
        <f t="shared" si="6"/>
        <v>998</v>
      </c>
      <c r="AQ137" s="9">
        <f t="shared" si="7"/>
        <v>15</v>
      </c>
      <c r="AR137" s="9">
        <f t="shared" si="8"/>
        <v>983</v>
      </c>
    </row>
    <row r="138" spans="1:44" ht="15" customHeight="1">
      <c r="A138" s="4">
        <v>2019</v>
      </c>
      <c r="B138" s="4">
        <v>11</v>
      </c>
      <c r="C138" s="5">
        <v>525</v>
      </c>
      <c r="D138" s="6" t="s">
        <v>321</v>
      </c>
      <c r="E138" s="7" t="s">
        <v>384</v>
      </c>
      <c r="F138" s="7" t="s">
        <v>345</v>
      </c>
      <c r="G138" s="6" t="s">
        <v>17</v>
      </c>
      <c r="H138" s="8"/>
      <c r="I138" s="8"/>
      <c r="J138" s="8"/>
      <c r="K138" s="8"/>
      <c r="L138" s="8">
        <v>998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9">
        <f t="shared" si="6"/>
        <v>998</v>
      </c>
      <c r="AQ138" s="9">
        <f t="shared" si="7"/>
        <v>0</v>
      </c>
      <c r="AR138" s="9">
        <f t="shared" si="8"/>
        <v>998</v>
      </c>
    </row>
    <row r="139" spans="1:44" ht="15" customHeight="1">
      <c r="A139" s="4">
        <v>2019</v>
      </c>
      <c r="B139" s="4">
        <v>11</v>
      </c>
      <c r="C139" s="5">
        <v>321</v>
      </c>
      <c r="D139" s="6" t="s">
        <v>306</v>
      </c>
      <c r="E139" s="7" t="s">
        <v>384</v>
      </c>
      <c r="F139" s="7" t="s">
        <v>344</v>
      </c>
      <c r="G139" s="6" t="s">
        <v>24</v>
      </c>
      <c r="H139" s="8"/>
      <c r="I139" s="8"/>
      <c r="J139" s="8">
        <v>938.28</v>
      </c>
      <c r="K139" s="8">
        <v>3753.13</v>
      </c>
      <c r="L139" s="8"/>
      <c r="M139" s="8"/>
      <c r="N139" s="8">
        <v>938.28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>
        <v>25</v>
      </c>
      <c r="AK139" s="8"/>
      <c r="AL139" s="8"/>
      <c r="AM139" s="8"/>
      <c r="AN139" s="8">
        <v>678.8</v>
      </c>
      <c r="AO139" s="8"/>
      <c r="AP139" s="9">
        <f t="shared" si="6"/>
        <v>5629.69</v>
      </c>
      <c r="AQ139" s="9">
        <f t="shared" si="7"/>
        <v>703.8</v>
      </c>
      <c r="AR139" s="9">
        <f t="shared" si="8"/>
        <v>4925.889999999999</v>
      </c>
    </row>
    <row r="140" spans="1:44" ht="15" customHeight="1">
      <c r="A140" s="4">
        <v>2019</v>
      </c>
      <c r="B140" s="4">
        <v>11</v>
      </c>
      <c r="C140" s="5">
        <v>164116</v>
      </c>
      <c r="D140" s="6" t="s">
        <v>253</v>
      </c>
      <c r="E140" s="7" t="s">
        <v>384</v>
      </c>
      <c r="F140" s="7" t="s">
        <v>345</v>
      </c>
      <c r="G140" s="6" t="s">
        <v>17</v>
      </c>
      <c r="H140" s="8"/>
      <c r="I140" s="8"/>
      <c r="J140" s="8"/>
      <c r="K140" s="8"/>
      <c r="L140" s="8">
        <v>1051.3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9">
        <f t="shared" si="6"/>
        <v>1051.3</v>
      </c>
      <c r="AQ140" s="9">
        <f t="shared" si="7"/>
        <v>0</v>
      </c>
      <c r="AR140" s="9">
        <f t="shared" si="8"/>
        <v>1051.3</v>
      </c>
    </row>
    <row r="141" spans="1:44" ht="15" customHeight="1">
      <c r="A141" s="4">
        <v>2019</v>
      </c>
      <c r="B141" s="4">
        <v>11</v>
      </c>
      <c r="C141" s="5">
        <v>164139</v>
      </c>
      <c r="D141" s="6" t="s">
        <v>329</v>
      </c>
      <c r="E141" s="7" t="s">
        <v>384</v>
      </c>
      <c r="F141" s="7" t="s">
        <v>344</v>
      </c>
      <c r="G141" s="6" t="s">
        <v>28</v>
      </c>
      <c r="H141" s="8"/>
      <c r="I141" s="8"/>
      <c r="J141" s="8"/>
      <c r="K141" s="8">
        <v>2449.91</v>
      </c>
      <c r="L141" s="8"/>
      <c r="M141" s="8"/>
      <c r="N141" s="8">
        <v>489.98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>
        <v>86.18</v>
      </c>
      <c r="AO141" s="8">
        <v>24.5</v>
      </c>
      <c r="AP141" s="9">
        <f t="shared" si="6"/>
        <v>2939.89</v>
      </c>
      <c r="AQ141" s="9">
        <f t="shared" si="7"/>
        <v>110.68</v>
      </c>
      <c r="AR141" s="9">
        <f t="shared" si="8"/>
        <v>2829.21</v>
      </c>
    </row>
    <row r="142" spans="1:44" ht="15" customHeight="1">
      <c r="A142" s="4">
        <v>2019</v>
      </c>
      <c r="B142" s="4">
        <v>11</v>
      </c>
      <c r="C142" s="5">
        <v>164105</v>
      </c>
      <c r="D142" s="6" t="s">
        <v>270</v>
      </c>
      <c r="E142" s="7" t="s">
        <v>384</v>
      </c>
      <c r="F142" s="7" t="s">
        <v>344</v>
      </c>
      <c r="G142" s="6" t="s">
        <v>20</v>
      </c>
      <c r="H142" s="8"/>
      <c r="I142" s="8"/>
      <c r="J142" s="8"/>
      <c r="K142" s="8">
        <v>998</v>
      </c>
      <c r="L142" s="8"/>
      <c r="M142" s="8"/>
      <c r="N142" s="8">
        <v>199.6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15</v>
      </c>
      <c r="AK142" s="8"/>
      <c r="AL142" s="8"/>
      <c r="AM142" s="8"/>
      <c r="AN142" s="8"/>
      <c r="AO142" s="8"/>
      <c r="AP142" s="9">
        <f t="shared" si="6"/>
        <v>1197.6</v>
      </c>
      <c r="AQ142" s="9">
        <f t="shared" si="7"/>
        <v>15</v>
      </c>
      <c r="AR142" s="9">
        <f t="shared" si="8"/>
        <v>1182.6</v>
      </c>
    </row>
    <row r="143" spans="1:44" ht="15" customHeight="1">
      <c r="A143" s="4">
        <v>2019</v>
      </c>
      <c r="B143" s="4">
        <v>11</v>
      </c>
      <c r="C143" s="5">
        <v>382</v>
      </c>
      <c r="D143" s="6" t="s">
        <v>130</v>
      </c>
      <c r="E143" s="7" t="s">
        <v>384</v>
      </c>
      <c r="F143" s="7" t="s">
        <v>344</v>
      </c>
      <c r="G143" s="6" t="s">
        <v>221</v>
      </c>
      <c r="H143" s="8"/>
      <c r="I143" s="8"/>
      <c r="J143" s="8"/>
      <c r="K143" s="8">
        <v>3232.28</v>
      </c>
      <c r="L143" s="8"/>
      <c r="M143" s="8"/>
      <c r="N143" s="8">
        <v>646.46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25</v>
      </c>
      <c r="AK143" s="8"/>
      <c r="AL143" s="8"/>
      <c r="AM143" s="8"/>
      <c r="AN143" s="8">
        <v>236.58</v>
      </c>
      <c r="AO143" s="8"/>
      <c r="AP143" s="9">
        <f t="shared" si="6"/>
        <v>3878.7400000000002</v>
      </c>
      <c r="AQ143" s="9">
        <f t="shared" si="7"/>
        <v>261.58000000000004</v>
      </c>
      <c r="AR143" s="9">
        <f t="shared" si="8"/>
        <v>3617.1600000000003</v>
      </c>
    </row>
    <row r="144" spans="1:44" ht="15" customHeight="1">
      <c r="A144" s="4">
        <v>2019</v>
      </c>
      <c r="B144" s="4">
        <v>11</v>
      </c>
      <c r="C144" s="5">
        <v>473</v>
      </c>
      <c r="D144" s="6" t="s">
        <v>254</v>
      </c>
      <c r="E144" s="7" t="s">
        <v>384</v>
      </c>
      <c r="F144" s="7" t="s">
        <v>344</v>
      </c>
      <c r="G144" s="6" t="s">
        <v>25</v>
      </c>
      <c r="H144" s="8"/>
      <c r="I144" s="8"/>
      <c r="J144" s="8"/>
      <c r="K144" s="8">
        <v>998</v>
      </c>
      <c r="L144" s="8"/>
      <c r="M144" s="8"/>
      <c r="N144" s="8">
        <v>249.5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>
        <v>15</v>
      </c>
      <c r="AK144" s="8"/>
      <c r="AL144" s="8"/>
      <c r="AM144" s="8"/>
      <c r="AN144" s="8"/>
      <c r="AO144" s="8"/>
      <c r="AP144" s="9">
        <f t="shared" si="6"/>
        <v>1247.5</v>
      </c>
      <c r="AQ144" s="9">
        <f t="shared" si="7"/>
        <v>15</v>
      </c>
      <c r="AR144" s="9">
        <f t="shared" si="8"/>
        <v>1232.5</v>
      </c>
    </row>
    <row r="145" spans="1:44" ht="15" customHeight="1">
      <c r="A145" s="4">
        <v>2019</v>
      </c>
      <c r="B145" s="4">
        <v>11</v>
      </c>
      <c r="C145" s="5">
        <v>164283</v>
      </c>
      <c r="D145" s="6" t="s">
        <v>332</v>
      </c>
      <c r="E145" s="7" t="s">
        <v>384</v>
      </c>
      <c r="F145" s="7" t="s">
        <v>344</v>
      </c>
      <c r="G145" s="6" t="s">
        <v>20</v>
      </c>
      <c r="H145" s="8"/>
      <c r="I145" s="8"/>
      <c r="J145" s="8"/>
      <c r="K145" s="8">
        <v>998</v>
      </c>
      <c r="L145" s="8"/>
      <c r="M145" s="8"/>
      <c r="N145" s="8">
        <v>299.4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>
        <v>15</v>
      </c>
      <c r="AK145" s="8"/>
      <c r="AL145" s="8"/>
      <c r="AM145" s="8"/>
      <c r="AN145" s="8"/>
      <c r="AO145" s="8"/>
      <c r="AP145" s="9">
        <f t="shared" si="6"/>
        <v>1297.4</v>
      </c>
      <c r="AQ145" s="9">
        <f t="shared" si="7"/>
        <v>15</v>
      </c>
      <c r="AR145" s="9">
        <f t="shared" si="8"/>
        <v>1282.4</v>
      </c>
    </row>
    <row r="146" spans="1:44" ht="15" customHeight="1">
      <c r="A146" s="4">
        <v>2019</v>
      </c>
      <c r="B146" s="4">
        <v>11</v>
      </c>
      <c r="C146" s="5">
        <v>122</v>
      </c>
      <c r="D146" s="6" t="s">
        <v>255</v>
      </c>
      <c r="E146" s="7" t="s">
        <v>384</v>
      </c>
      <c r="F146" s="7" t="s">
        <v>344</v>
      </c>
      <c r="G146" s="6" t="s">
        <v>192</v>
      </c>
      <c r="H146" s="8"/>
      <c r="I146" s="8"/>
      <c r="J146" s="8"/>
      <c r="K146" s="8">
        <v>998</v>
      </c>
      <c r="L146" s="8"/>
      <c r="M146" s="8">
        <v>99.8</v>
      </c>
      <c r="N146" s="8">
        <v>349.3</v>
      </c>
      <c r="O146" s="8">
        <v>998</v>
      </c>
      <c r="P146" s="8"/>
      <c r="Q146" s="8"/>
      <c r="R146" s="8"/>
      <c r="S146" s="8">
        <v>499</v>
      </c>
      <c r="T146" s="8"/>
      <c r="U146" s="8">
        <v>299.4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>
        <v>15</v>
      </c>
      <c r="AK146" s="8"/>
      <c r="AL146" s="8"/>
      <c r="AM146" s="8"/>
      <c r="AN146" s="8">
        <v>131.72</v>
      </c>
      <c r="AO146" s="8"/>
      <c r="AP146" s="9">
        <f t="shared" si="6"/>
        <v>3243.5</v>
      </c>
      <c r="AQ146" s="9">
        <f t="shared" si="7"/>
        <v>146.72</v>
      </c>
      <c r="AR146" s="9">
        <f t="shared" si="8"/>
        <v>3096.78</v>
      </c>
    </row>
    <row r="147" spans="1:44" ht="15" customHeight="1">
      <c r="A147" s="4">
        <v>2019</v>
      </c>
      <c r="B147" s="4">
        <v>11</v>
      </c>
      <c r="C147" s="5">
        <v>164148</v>
      </c>
      <c r="D147" s="6" t="s">
        <v>80</v>
      </c>
      <c r="E147" s="7" t="s">
        <v>384</v>
      </c>
      <c r="F147" s="7" t="s">
        <v>345</v>
      </c>
      <c r="G147" s="6" t="s">
        <v>17</v>
      </c>
      <c r="H147" s="8"/>
      <c r="I147" s="8"/>
      <c r="J147" s="8"/>
      <c r="K147" s="8"/>
      <c r="L147" s="8">
        <v>998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9">
        <f t="shared" si="6"/>
        <v>998</v>
      </c>
      <c r="AQ147" s="9">
        <f t="shared" si="7"/>
        <v>0</v>
      </c>
      <c r="AR147" s="9">
        <f t="shared" si="8"/>
        <v>998</v>
      </c>
    </row>
    <row r="148" spans="1:44" ht="15" customHeight="1">
      <c r="A148" s="4">
        <v>2019</v>
      </c>
      <c r="B148" s="4">
        <v>11</v>
      </c>
      <c r="C148" s="5">
        <v>425</v>
      </c>
      <c r="D148" s="6" t="s">
        <v>157</v>
      </c>
      <c r="E148" s="7" t="s">
        <v>384</v>
      </c>
      <c r="F148" s="7" t="s">
        <v>344</v>
      </c>
      <c r="G148" s="6" t="s">
        <v>30</v>
      </c>
      <c r="H148" s="8"/>
      <c r="I148" s="8"/>
      <c r="J148" s="8"/>
      <c r="K148" s="8">
        <v>2449.84</v>
      </c>
      <c r="L148" s="8"/>
      <c r="M148" s="8"/>
      <c r="N148" s="8">
        <v>367.48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>
        <v>25</v>
      </c>
      <c r="AK148" s="8"/>
      <c r="AL148" s="8"/>
      <c r="AM148" s="8"/>
      <c r="AN148" s="8">
        <v>68.49</v>
      </c>
      <c r="AO148" s="8"/>
      <c r="AP148" s="9">
        <f t="shared" si="6"/>
        <v>2817.32</v>
      </c>
      <c r="AQ148" s="9">
        <f t="shared" si="7"/>
        <v>93.49</v>
      </c>
      <c r="AR148" s="9">
        <f t="shared" si="8"/>
        <v>2723.8300000000004</v>
      </c>
    </row>
    <row r="149" spans="1:44" ht="15" customHeight="1">
      <c r="A149" s="4">
        <v>2019</v>
      </c>
      <c r="B149" s="4">
        <v>11</v>
      </c>
      <c r="C149" s="5">
        <v>269</v>
      </c>
      <c r="D149" s="6" t="s">
        <v>235</v>
      </c>
      <c r="E149" s="7" t="s">
        <v>384</v>
      </c>
      <c r="F149" s="7" t="s">
        <v>344</v>
      </c>
      <c r="G149" s="6" t="s">
        <v>4</v>
      </c>
      <c r="H149" s="8"/>
      <c r="I149" s="8"/>
      <c r="J149" s="8"/>
      <c r="K149" s="8">
        <v>998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9">
        <f t="shared" si="6"/>
        <v>998</v>
      </c>
      <c r="AQ149" s="9">
        <f t="shared" si="7"/>
        <v>0</v>
      </c>
      <c r="AR149" s="9">
        <f t="shared" si="8"/>
        <v>998</v>
      </c>
    </row>
    <row r="150" spans="1:44" ht="15" customHeight="1">
      <c r="A150" s="4">
        <v>2019</v>
      </c>
      <c r="B150" s="4">
        <v>11</v>
      </c>
      <c r="C150" s="5">
        <v>164078</v>
      </c>
      <c r="D150" s="6" t="s">
        <v>81</v>
      </c>
      <c r="E150" s="7" t="s">
        <v>384</v>
      </c>
      <c r="F150" s="7" t="s">
        <v>344</v>
      </c>
      <c r="G150" s="6" t="s">
        <v>9</v>
      </c>
      <c r="H150" s="8"/>
      <c r="I150" s="8"/>
      <c r="J150" s="8"/>
      <c r="K150" s="8">
        <v>998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>
        <v>15</v>
      </c>
      <c r="AK150" s="8"/>
      <c r="AL150" s="8"/>
      <c r="AM150" s="8"/>
      <c r="AN150" s="8"/>
      <c r="AO150" s="8"/>
      <c r="AP150" s="9">
        <f t="shared" si="6"/>
        <v>998</v>
      </c>
      <c r="AQ150" s="9">
        <f t="shared" si="7"/>
        <v>15</v>
      </c>
      <c r="AR150" s="9">
        <f t="shared" si="8"/>
        <v>983</v>
      </c>
    </row>
    <row r="151" spans="1:44" ht="15" customHeight="1">
      <c r="A151" s="4">
        <v>2019</v>
      </c>
      <c r="B151" s="4">
        <v>11</v>
      </c>
      <c r="C151" s="5">
        <v>113</v>
      </c>
      <c r="D151" s="6" t="s">
        <v>307</v>
      </c>
      <c r="E151" s="7" t="s">
        <v>384</v>
      </c>
      <c r="F151" s="7" t="s">
        <v>344</v>
      </c>
      <c r="G151" s="6" t="s">
        <v>23</v>
      </c>
      <c r="H151" s="8"/>
      <c r="I151" s="8"/>
      <c r="J151" s="8"/>
      <c r="K151" s="8">
        <v>1147.3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9">
        <f t="shared" si="6"/>
        <v>1147.3</v>
      </c>
      <c r="AQ151" s="9">
        <f t="shared" si="7"/>
        <v>0</v>
      </c>
      <c r="AR151" s="9">
        <f t="shared" si="8"/>
        <v>1147.3</v>
      </c>
    </row>
    <row r="152" spans="1:44" ht="15" customHeight="1">
      <c r="A152" s="4">
        <v>2019</v>
      </c>
      <c r="B152" s="4">
        <v>11</v>
      </c>
      <c r="C152" s="5">
        <v>432</v>
      </c>
      <c r="D152" s="6" t="s">
        <v>271</v>
      </c>
      <c r="E152" s="7" t="s">
        <v>384</v>
      </c>
      <c r="F152" s="7" t="s">
        <v>344</v>
      </c>
      <c r="G152" s="6" t="s">
        <v>277</v>
      </c>
      <c r="H152" s="8"/>
      <c r="I152" s="8"/>
      <c r="J152" s="8"/>
      <c r="K152" s="8">
        <v>3266.47</v>
      </c>
      <c r="L152" s="8"/>
      <c r="M152" s="8"/>
      <c r="N152" s="8">
        <v>979.94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>
        <v>319.31</v>
      </c>
      <c r="AO152" s="8"/>
      <c r="AP152" s="9">
        <f t="shared" si="6"/>
        <v>4246.41</v>
      </c>
      <c r="AQ152" s="9">
        <f t="shared" si="7"/>
        <v>319.31</v>
      </c>
      <c r="AR152" s="9">
        <f t="shared" si="8"/>
        <v>3927.1</v>
      </c>
    </row>
    <row r="153" spans="1:44" ht="15" customHeight="1">
      <c r="A153" s="4">
        <v>2019</v>
      </c>
      <c r="B153" s="4">
        <v>11</v>
      </c>
      <c r="C153" s="5">
        <v>307</v>
      </c>
      <c r="D153" s="6" t="s">
        <v>327</v>
      </c>
      <c r="E153" s="7" t="s">
        <v>384</v>
      </c>
      <c r="F153" s="7" t="s">
        <v>344</v>
      </c>
      <c r="G153" s="6" t="s">
        <v>45</v>
      </c>
      <c r="H153" s="8"/>
      <c r="I153" s="8"/>
      <c r="J153" s="8"/>
      <c r="K153" s="8">
        <v>2449.84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>
        <v>612.46</v>
      </c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>
        <v>104.54</v>
      </c>
      <c r="AO153" s="8">
        <v>24.5</v>
      </c>
      <c r="AP153" s="9">
        <f t="shared" si="6"/>
        <v>3062.3</v>
      </c>
      <c r="AQ153" s="9">
        <f t="shared" si="7"/>
        <v>129.04000000000002</v>
      </c>
      <c r="AR153" s="9">
        <f t="shared" si="8"/>
        <v>2933.26</v>
      </c>
    </row>
    <row r="154" spans="1:44" ht="15" customHeight="1">
      <c r="A154" s="4">
        <v>2019</v>
      </c>
      <c r="B154" s="4">
        <v>11</v>
      </c>
      <c r="C154" s="5">
        <v>164115</v>
      </c>
      <c r="D154" s="6" t="s">
        <v>295</v>
      </c>
      <c r="E154" s="7" t="s">
        <v>384</v>
      </c>
      <c r="F154" s="7" t="s">
        <v>344</v>
      </c>
      <c r="G154" s="6" t="s">
        <v>21</v>
      </c>
      <c r="H154" s="8"/>
      <c r="I154" s="8"/>
      <c r="J154" s="8"/>
      <c r="K154" s="8">
        <v>2694.64</v>
      </c>
      <c r="L154" s="8"/>
      <c r="M154" s="8"/>
      <c r="N154" s="8">
        <v>538.93</v>
      </c>
      <c r="O154" s="8"/>
      <c r="P154" s="8"/>
      <c r="Q154" s="8">
        <v>178.78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>
        <v>15</v>
      </c>
      <c r="AK154" s="8"/>
      <c r="AL154" s="8"/>
      <c r="AM154" s="8"/>
      <c r="AN154" s="8">
        <v>130.23</v>
      </c>
      <c r="AO154" s="8"/>
      <c r="AP154" s="9">
        <f t="shared" si="6"/>
        <v>3412.35</v>
      </c>
      <c r="AQ154" s="9">
        <f t="shared" si="7"/>
        <v>145.23</v>
      </c>
      <c r="AR154" s="9">
        <f t="shared" si="8"/>
        <v>3267.12</v>
      </c>
    </row>
    <row r="155" spans="1:44" ht="15" customHeight="1">
      <c r="A155" s="4">
        <v>2019</v>
      </c>
      <c r="B155" s="4">
        <v>11</v>
      </c>
      <c r="C155" s="5">
        <v>534</v>
      </c>
      <c r="D155" s="6" t="s">
        <v>100</v>
      </c>
      <c r="E155" s="7" t="s">
        <v>384</v>
      </c>
      <c r="F155" s="7" t="s">
        <v>344</v>
      </c>
      <c r="G155" s="6" t="s">
        <v>23</v>
      </c>
      <c r="H155" s="8"/>
      <c r="I155" s="8"/>
      <c r="J155" s="8"/>
      <c r="K155" s="8">
        <v>1147.3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>
        <v>15</v>
      </c>
      <c r="AK155" s="8"/>
      <c r="AL155" s="8"/>
      <c r="AM155" s="8"/>
      <c r="AN155" s="8"/>
      <c r="AO155" s="8"/>
      <c r="AP155" s="9">
        <f t="shared" si="6"/>
        <v>1147.3</v>
      </c>
      <c r="AQ155" s="9">
        <f t="shared" si="7"/>
        <v>15</v>
      </c>
      <c r="AR155" s="9">
        <f t="shared" si="8"/>
        <v>1132.3</v>
      </c>
    </row>
    <row r="156" spans="1:44" ht="15" customHeight="1">
      <c r="A156" s="4">
        <v>2019</v>
      </c>
      <c r="B156" s="4">
        <v>11</v>
      </c>
      <c r="C156" s="5">
        <v>5011</v>
      </c>
      <c r="D156" s="6" t="s">
        <v>338</v>
      </c>
      <c r="E156" s="7" t="s">
        <v>384</v>
      </c>
      <c r="F156" s="7" t="s">
        <v>344</v>
      </c>
      <c r="G156" s="6" t="s">
        <v>192</v>
      </c>
      <c r="H156" s="8"/>
      <c r="I156" s="8"/>
      <c r="J156" s="8"/>
      <c r="K156" s="8">
        <v>998</v>
      </c>
      <c r="L156" s="8"/>
      <c r="M156" s="8">
        <v>99.8</v>
      </c>
      <c r="N156" s="8">
        <v>249.5</v>
      </c>
      <c r="O156" s="8">
        <v>998</v>
      </c>
      <c r="P156" s="8"/>
      <c r="Q156" s="8"/>
      <c r="R156" s="8"/>
      <c r="S156" s="8"/>
      <c r="T156" s="8"/>
      <c r="U156" s="8">
        <v>499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v>15</v>
      </c>
      <c r="AK156" s="8"/>
      <c r="AL156" s="8"/>
      <c r="AM156" s="8"/>
      <c r="AN156" s="8">
        <v>71.84</v>
      </c>
      <c r="AO156" s="8"/>
      <c r="AP156" s="9">
        <f t="shared" si="6"/>
        <v>2844.3</v>
      </c>
      <c r="AQ156" s="9">
        <f t="shared" si="7"/>
        <v>86.84</v>
      </c>
      <c r="AR156" s="9">
        <f t="shared" si="8"/>
        <v>2757.46</v>
      </c>
    </row>
    <row r="157" spans="1:44" ht="15" customHeight="1">
      <c r="A157" s="4">
        <v>2019</v>
      </c>
      <c r="B157" s="4">
        <v>11</v>
      </c>
      <c r="C157" s="5">
        <v>164286</v>
      </c>
      <c r="D157" s="6" t="s">
        <v>256</v>
      </c>
      <c r="E157" s="7" t="s">
        <v>384</v>
      </c>
      <c r="F157" s="7" t="s">
        <v>344</v>
      </c>
      <c r="G157" s="6" t="s">
        <v>25</v>
      </c>
      <c r="H157" s="8"/>
      <c r="I157" s="8"/>
      <c r="J157" s="8"/>
      <c r="K157" s="8">
        <v>998</v>
      </c>
      <c r="L157" s="8"/>
      <c r="M157" s="8"/>
      <c r="N157" s="8">
        <v>99.8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>
        <v>15</v>
      </c>
      <c r="AK157" s="8"/>
      <c r="AL157" s="8"/>
      <c r="AM157" s="8"/>
      <c r="AN157" s="8"/>
      <c r="AO157" s="8"/>
      <c r="AP157" s="9">
        <f t="shared" si="6"/>
        <v>1097.8</v>
      </c>
      <c r="AQ157" s="9">
        <f t="shared" si="7"/>
        <v>15</v>
      </c>
      <c r="AR157" s="9">
        <f t="shared" si="8"/>
        <v>1082.8</v>
      </c>
    </row>
    <row r="158" spans="1:44" ht="15" customHeight="1">
      <c r="A158" s="4">
        <v>2019</v>
      </c>
      <c r="B158" s="4">
        <v>11</v>
      </c>
      <c r="C158" s="5">
        <v>164150</v>
      </c>
      <c r="D158" s="6" t="s">
        <v>256</v>
      </c>
      <c r="E158" s="7" t="s">
        <v>384</v>
      </c>
      <c r="F158" s="7" t="s">
        <v>345</v>
      </c>
      <c r="G158" s="6" t="s">
        <v>17</v>
      </c>
      <c r="H158" s="8"/>
      <c r="I158" s="8"/>
      <c r="J158" s="8"/>
      <c r="K158" s="8"/>
      <c r="L158" s="8">
        <v>998</v>
      </c>
      <c r="M158" s="8"/>
      <c r="N158" s="8">
        <v>99.8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>
        <v>21.87</v>
      </c>
      <c r="AO158" s="8"/>
      <c r="AP158" s="9">
        <f t="shared" si="6"/>
        <v>1097.8</v>
      </c>
      <c r="AQ158" s="9">
        <f t="shared" si="7"/>
        <v>21.87</v>
      </c>
      <c r="AR158" s="9">
        <f t="shared" si="8"/>
        <v>1075.93</v>
      </c>
    </row>
    <row r="159" spans="1:44" ht="15" customHeight="1">
      <c r="A159" s="4">
        <v>2019</v>
      </c>
      <c r="B159" s="4">
        <v>11</v>
      </c>
      <c r="C159" s="5">
        <v>437</v>
      </c>
      <c r="D159" s="6" t="s">
        <v>131</v>
      </c>
      <c r="E159" s="7" t="s">
        <v>384</v>
      </c>
      <c r="F159" s="7" t="s">
        <v>344</v>
      </c>
      <c r="G159" s="6" t="s">
        <v>20</v>
      </c>
      <c r="H159" s="8"/>
      <c r="I159" s="8"/>
      <c r="J159" s="8"/>
      <c r="K159" s="8">
        <v>998</v>
      </c>
      <c r="L159" s="8"/>
      <c r="M159" s="8"/>
      <c r="N159" s="8">
        <v>199.6</v>
      </c>
      <c r="O159" s="8">
        <v>998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>
        <v>15</v>
      </c>
      <c r="AK159" s="8"/>
      <c r="AL159" s="8"/>
      <c r="AM159" s="8"/>
      <c r="AN159" s="8"/>
      <c r="AO159" s="8"/>
      <c r="AP159" s="9">
        <f t="shared" si="6"/>
        <v>2195.6</v>
      </c>
      <c r="AQ159" s="9">
        <f t="shared" si="7"/>
        <v>15</v>
      </c>
      <c r="AR159" s="9">
        <f t="shared" si="8"/>
        <v>2180.6</v>
      </c>
    </row>
    <row r="160" spans="1:44" ht="15" customHeight="1">
      <c r="A160" s="4">
        <v>2019</v>
      </c>
      <c r="B160" s="4">
        <v>11</v>
      </c>
      <c r="C160" s="5">
        <v>164084</v>
      </c>
      <c r="D160" s="6" t="s">
        <v>296</v>
      </c>
      <c r="E160" s="7" t="s">
        <v>384</v>
      </c>
      <c r="F160" s="7" t="s">
        <v>344</v>
      </c>
      <c r="G160" s="6" t="s">
        <v>25</v>
      </c>
      <c r="H160" s="8"/>
      <c r="I160" s="8"/>
      <c r="J160" s="8"/>
      <c r="K160" s="8">
        <v>998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15</v>
      </c>
      <c r="AK160" s="8"/>
      <c r="AL160" s="8"/>
      <c r="AM160" s="8"/>
      <c r="AN160" s="8"/>
      <c r="AO160" s="8"/>
      <c r="AP160" s="9">
        <f t="shared" si="6"/>
        <v>998</v>
      </c>
      <c r="AQ160" s="9">
        <f t="shared" si="7"/>
        <v>15</v>
      </c>
      <c r="AR160" s="9">
        <f t="shared" si="8"/>
        <v>983</v>
      </c>
    </row>
    <row r="161" spans="1:44" ht="15" customHeight="1">
      <c r="A161" s="4">
        <v>2019</v>
      </c>
      <c r="B161" s="4">
        <v>11</v>
      </c>
      <c r="C161" s="5">
        <v>100219</v>
      </c>
      <c r="D161" s="6" t="s">
        <v>297</v>
      </c>
      <c r="E161" s="7" t="s">
        <v>384</v>
      </c>
      <c r="F161" s="7" t="s">
        <v>344</v>
      </c>
      <c r="G161" s="6" t="s">
        <v>29</v>
      </c>
      <c r="H161" s="8"/>
      <c r="I161" s="8"/>
      <c r="J161" s="8"/>
      <c r="K161" s="8">
        <v>2449.84</v>
      </c>
      <c r="L161" s="8"/>
      <c r="M161" s="8"/>
      <c r="N161" s="8">
        <v>612.46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>
        <v>25</v>
      </c>
      <c r="AK161" s="8"/>
      <c r="AL161" s="8"/>
      <c r="AM161" s="8"/>
      <c r="AN161" s="8">
        <v>104.54</v>
      </c>
      <c r="AO161" s="8"/>
      <c r="AP161" s="9">
        <f t="shared" si="6"/>
        <v>3062.3</v>
      </c>
      <c r="AQ161" s="9">
        <f t="shared" si="7"/>
        <v>129.54000000000002</v>
      </c>
      <c r="AR161" s="9">
        <f t="shared" si="8"/>
        <v>2932.76</v>
      </c>
    </row>
    <row r="162" spans="1:44" ht="15" customHeight="1">
      <c r="A162" s="4">
        <v>2019</v>
      </c>
      <c r="B162" s="4">
        <v>11</v>
      </c>
      <c r="C162" s="5">
        <v>476</v>
      </c>
      <c r="D162" s="6" t="s">
        <v>284</v>
      </c>
      <c r="E162" s="7" t="s">
        <v>384</v>
      </c>
      <c r="F162" s="7" t="s">
        <v>344</v>
      </c>
      <c r="G162" s="6" t="s">
        <v>25</v>
      </c>
      <c r="H162" s="8"/>
      <c r="I162" s="8"/>
      <c r="J162" s="8"/>
      <c r="K162" s="8">
        <v>998</v>
      </c>
      <c r="L162" s="8"/>
      <c r="M162" s="8"/>
      <c r="N162" s="8">
        <v>99.8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>
        <v>15</v>
      </c>
      <c r="AK162" s="8"/>
      <c r="AL162" s="8"/>
      <c r="AM162" s="8"/>
      <c r="AN162" s="8"/>
      <c r="AO162" s="8"/>
      <c r="AP162" s="9">
        <f t="shared" si="6"/>
        <v>1097.8</v>
      </c>
      <c r="AQ162" s="9">
        <f t="shared" si="7"/>
        <v>15</v>
      </c>
      <c r="AR162" s="9">
        <f t="shared" si="8"/>
        <v>1082.8</v>
      </c>
    </row>
    <row r="163" spans="1:44" ht="15" customHeight="1">
      <c r="A163" s="4">
        <v>2019</v>
      </c>
      <c r="B163" s="4">
        <v>11</v>
      </c>
      <c r="C163" s="5">
        <v>43</v>
      </c>
      <c r="D163" s="6" t="s">
        <v>199</v>
      </c>
      <c r="E163" s="7" t="s">
        <v>384</v>
      </c>
      <c r="F163" s="7" t="s">
        <v>344</v>
      </c>
      <c r="G163" s="6" t="s">
        <v>89</v>
      </c>
      <c r="H163" s="8"/>
      <c r="I163" s="8"/>
      <c r="J163" s="8"/>
      <c r="K163" s="8">
        <v>998</v>
      </c>
      <c r="L163" s="8"/>
      <c r="M163" s="8"/>
      <c r="N163" s="8">
        <v>99.8</v>
      </c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>
        <v>15</v>
      </c>
      <c r="AK163" s="8"/>
      <c r="AL163" s="8"/>
      <c r="AM163" s="8"/>
      <c r="AN163" s="8"/>
      <c r="AO163" s="8"/>
      <c r="AP163" s="9">
        <f t="shared" si="6"/>
        <v>1097.8</v>
      </c>
      <c r="AQ163" s="9">
        <f t="shared" si="7"/>
        <v>15</v>
      </c>
      <c r="AR163" s="9">
        <f t="shared" si="8"/>
        <v>1082.8</v>
      </c>
    </row>
    <row r="164" spans="1:44" ht="15" customHeight="1">
      <c r="A164" s="4">
        <v>2019</v>
      </c>
      <c r="B164" s="4">
        <v>11</v>
      </c>
      <c r="C164" s="5">
        <v>398</v>
      </c>
      <c r="D164" s="6" t="s">
        <v>158</v>
      </c>
      <c r="E164" s="7" t="s">
        <v>384</v>
      </c>
      <c r="F164" s="7" t="s">
        <v>344</v>
      </c>
      <c r="G164" s="6" t="s">
        <v>110</v>
      </c>
      <c r="H164" s="8"/>
      <c r="I164" s="8"/>
      <c r="J164" s="8"/>
      <c r="K164" s="8">
        <v>2333.16</v>
      </c>
      <c r="L164" s="8"/>
      <c r="M164" s="8"/>
      <c r="N164" s="8">
        <v>583.29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9">
        <f t="shared" si="6"/>
        <v>2916.45</v>
      </c>
      <c r="AQ164" s="9">
        <f t="shared" si="7"/>
        <v>0</v>
      </c>
      <c r="AR164" s="9">
        <f t="shared" si="8"/>
        <v>2916.45</v>
      </c>
    </row>
    <row r="165" spans="1:44" ht="15" customHeight="1">
      <c r="A165" s="4">
        <v>2019</v>
      </c>
      <c r="B165" s="4">
        <v>11</v>
      </c>
      <c r="C165" s="5">
        <v>435</v>
      </c>
      <c r="D165" s="6" t="s">
        <v>272</v>
      </c>
      <c r="E165" s="7" t="s">
        <v>384</v>
      </c>
      <c r="F165" s="7" t="s">
        <v>344</v>
      </c>
      <c r="G165" s="6" t="s">
        <v>29</v>
      </c>
      <c r="H165" s="8"/>
      <c r="I165" s="8"/>
      <c r="J165" s="8"/>
      <c r="K165" s="8">
        <v>2449.84</v>
      </c>
      <c r="L165" s="8"/>
      <c r="M165" s="8"/>
      <c r="N165" s="8">
        <v>489.97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>
        <v>25</v>
      </c>
      <c r="AK165" s="8"/>
      <c r="AL165" s="8"/>
      <c r="AM165" s="8"/>
      <c r="AN165" s="8">
        <v>63.46</v>
      </c>
      <c r="AO165" s="8"/>
      <c r="AP165" s="9">
        <f t="shared" si="6"/>
        <v>2939.8100000000004</v>
      </c>
      <c r="AQ165" s="9">
        <f t="shared" si="7"/>
        <v>88.46000000000001</v>
      </c>
      <c r="AR165" s="9">
        <f t="shared" si="8"/>
        <v>2851.3500000000004</v>
      </c>
    </row>
    <row r="166" spans="1:44" ht="15" customHeight="1">
      <c r="A166" s="4">
        <v>2019</v>
      </c>
      <c r="B166" s="4">
        <v>11</v>
      </c>
      <c r="C166" s="5">
        <v>265</v>
      </c>
      <c r="D166" s="6" t="s">
        <v>184</v>
      </c>
      <c r="E166" s="7" t="s">
        <v>384</v>
      </c>
      <c r="F166" s="7" t="s">
        <v>344</v>
      </c>
      <c r="G166" s="6" t="s">
        <v>4</v>
      </c>
      <c r="H166" s="8"/>
      <c r="I166" s="8"/>
      <c r="J166" s="8"/>
      <c r="K166" s="8">
        <v>998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>
        <v>15</v>
      </c>
      <c r="AK166" s="8"/>
      <c r="AL166" s="8"/>
      <c r="AM166" s="8"/>
      <c r="AN166" s="8"/>
      <c r="AO166" s="8"/>
      <c r="AP166" s="9">
        <f t="shared" si="6"/>
        <v>998</v>
      </c>
      <c r="AQ166" s="9">
        <f t="shared" si="7"/>
        <v>15</v>
      </c>
      <c r="AR166" s="9">
        <f t="shared" si="8"/>
        <v>983</v>
      </c>
    </row>
    <row r="167" spans="1:44" ht="15" customHeight="1">
      <c r="A167" s="4">
        <v>2019</v>
      </c>
      <c r="B167" s="4">
        <v>11</v>
      </c>
      <c r="C167" s="5">
        <v>100218</v>
      </c>
      <c r="D167" s="6" t="s">
        <v>184</v>
      </c>
      <c r="E167" s="7" t="s">
        <v>384</v>
      </c>
      <c r="F167" s="7" t="s">
        <v>345</v>
      </c>
      <c r="G167" s="6" t="s">
        <v>17</v>
      </c>
      <c r="H167" s="8"/>
      <c r="I167" s="8"/>
      <c r="J167" s="8"/>
      <c r="K167" s="8"/>
      <c r="L167" s="8">
        <v>998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>
        <v>15</v>
      </c>
      <c r="AK167" s="8"/>
      <c r="AL167" s="8"/>
      <c r="AM167" s="8"/>
      <c r="AN167" s="8"/>
      <c r="AO167" s="8"/>
      <c r="AP167" s="9">
        <f t="shared" si="6"/>
        <v>998</v>
      </c>
      <c r="AQ167" s="9">
        <f t="shared" si="7"/>
        <v>15</v>
      </c>
      <c r="AR167" s="9">
        <f t="shared" si="8"/>
        <v>983</v>
      </c>
    </row>
    <row r="168" spans="1:44" ht="15" customHeight="1">
      <c r="A168" s="4">
        <v>2019</v>
      </c>
      <c r="B168" s="4">
        <v>11</v>
      </c>
      <c r="C168" s="5">
        <v>164176</v>
      </c>
      <c r="D168" s="6" t="s">
        <v>159</v>
      </c>
      <c r="E168" s="7" t="s">
        <v>384</v>
      </c>
      <c r="F168" s="7" t="s">
        <v>344</v>
      </c>
      <c r="G168" s="6" t="s">
        <v>28</v>
      </c>
      <c r="H168" s="8"/>
      <c r="I168" s="8"/>
      <c r="J168" s="8"/>
      <c r="K168" s="8">
        <v>3232.84</v>
      </c>
      <c r="L168" s="8"/>
      <c r="M168" s="8"/>
      <c r="N168" s="8">
        <v>808.21</v>
      </c>
      <c r="O168" s="8"/>
      <c r="P168" s="8"/>
      <c r="Q168" s="8">
        <v>150.06</v>
      </c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>
        <v>25</v>
      </c>
      <c r="AK168" s="8"/>
      <c r="AL168" s="8"/>
      <c r="AM168" s="8"/>
      <c r="AN168" s="8">
        <v>273.1</v>
      </c>
      <c r="AO168" s="8"/>
      <c r="AP168" s="9">
        <f t="shared" si="6"/>
        <v>4191.110000000001</v>
      </c>
      <c r="AQ168" s="9">
        <f t="shared" si="7"/>
        <v>298.1</v>
      </c>
      <c r="AR168" s="9">
        <f t="shared" si="8"/>
        <v>3893.0100000000007</v>
      </c>
    </row>
    <row r="169" spans="1:44" ht="15" customHeight="1">
      <c r="A169" s="4">
        <v>2019</v>
      </c>
      <c r="B169" s="4">
        <v>11</v>
      </c>
      <c r="C169" s="5">
        <v>470</v>
      </c>
      <c r="D169" s="6" t="s">
        <v>273</v>
      </c>
      <c r="E169" s="7" t="s">
        <v>384</v>
      </c>
      <c r="F169" s="7" t="s">
        <v>344</v>
      </c>
      <c r="G169" s="6" t="s">
        <v>261</v>
      </c>
      <c r="H169" s="8"/>
      <c r="I169" s="8"/>
      <c r="J169" s="8"/>
      <c r="K169" s="8">
        <v>2333.16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>
        <v>25</v>
      </c>
      <c r="AK169" s="8"/>
      <c r="AL169" s="8"/>
      <c r="AM169" s="8"/>
      <c r="AN169" s="8"/>
      <c r="AO169" s="8"/>
      <c r="AP169" s="9">
        <f t="shared" si="6"/>
        <v>2333.16</v>
      </c>
      <c r="AQ169" s="9">
        <f t="shared" si="7"/>
        <v>25</v>
      </c>
      <c r="AR169" s="9">
        <f t="shared" si="8"/>
        <v>2308.16</v>
      </c>
    </row>
    <row r="170" spans="1:44" ht="15" customHeight="1">
      <c r="A170" s="4">
        <v>2019</v>
      </c>
      <c r="B170" s="4">
        <v>11</v>
      </c>
      <c r="C170" s="5">
        <v>395</v>
      </c>
      <c r="D170" s="6" t="s">
        <v>298</v>
      </c>
      <c r="E170" s="7" t="s">
        <v>384</v>
      </c>
      <c r="F170" s="7" t="s">
        <v>344</v>
      </c>
      <c r="G170" s="6" t="s">
        <v>243</v>
      </c>
      <c r="H170" s="8"/>
      <c r="I170" s="8"/>
      <c r="J170" s="8"/>
      <c r="K170" s="8">
        <v>2333.16</v>
      </c>
      <c r="L170" s="8"/>
      <c r="M170" s="8"/>
      <c r="N170" s="8">
        <v>583.29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9">
        <f t="shared" si="6"/>
        <v>2916.45</v>
      </c>
      <c r="AQ170" s="9">
        <f t="shared" si="7"/>
        <v>0</v>
      </c>
      <c r="AR170" s="9">
        <f t="shared" si="8"/>
        <v>2916.45</v>
      </c>
    </row>
    <row r="171" spans="1:44" ht="15" customHeight="1">
      <c r="A171" s="4">
        <v>2019</v>
      </c>
      <c r="B171" s="4">
        <v>11</v>
      </c>
      <c r="C171" s="5">
        <v>164147</v>
      </c>
      <c r="D171" s="6" t="s">
        <v>101</v>
      </c>
      <c r="E171" s="7" t="s">
        <v>384</v>
      </c>
      <c r="F171" s="7" t="s">
        <v>345</v>
      </c>
      <c r="G171" s="6" t="s">
        <v>17</v>
      </c>
      <c r="H171" s="8"/>
      <c r="I171" s="8"/>
      <c r="J171" s="8"/>
      <c r="K171" s="8"/>
      <c r="L171" s="8">
        <v>998</v>
      </c>
      <c r="M171" s="8"/>
      <c r="N171" s="8">
        <v>199.6</v>
      </c>
      <c r="O171" s="8">
        <v>998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>
        <v>21.87</v>
      </c>
      <c r="AO171" s="8"/>
      <c r="AP171" s="9">
        <f t="shared" si="6"/>
        <v>2195.6</v>
      </c>
      <c r="AQ171" s="9">
        <f t="shared" si="7"/>
        <v>21.87</v>
      </c>
      <c r="AR171" s="9">
        <f t="shared" si="8"/>
        <v>2173.73</v>
      </c>
    </row>
    <row r="172" spans="1:44" ht="15" customHeight="1">
      <c r="A172" s="4">
        <v>2019</v>
      </c>
      <c r="B172" s="4">
        <v>11</v>
      </c>
      <c r="C172" s="5">
        <v>164692</v>
      </c>
      <c r="D172" s="6" t="s">
        <v>308</v>
      </c>
      <c r="E172" s="7" t="s">
        <v>384</v>
      </c>
      <c r="F172" s="7" t="s">
        <v>344</v>
      </c>
      <c r="G172" s="6" t="s">
        <v>24</v>
      </c>
      <c r="H172" s="8"/>
      <c r="I172" s="8"/>
      <c r="J172" s="8"/>
      <c r="K172" s="8">
        <v>3770.41</v>
      </c>
      <c r="L172" s="8"/>
      <c r="M172" s="8"/>
      <c r="N172" s="8">
        <v>942.6</v>
      </c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>
        <v>25</v>
      </c>
      <c r="AK172" s="8"/>
      <c r="AL172" s="8"/>
      <c r="AM172" s="8"/>
      <c r="AN172" s="8">
        <v>426.71</v>
      </c>
      <c r="AO172" s="8"/>
      <c r="AP172" s="9">
        <f t="shared" si="6"/>
        <v>4713.01</v>
      </c>
      <c r="AQ172" s="9">
        <f t="shared" si="7"/>
        <v>451.71</v>
      </c>
      <c r="AR172" s="9">
        <f t="shared" si="8"/>
        <v>4261.3</v>
      </c>
    </row>
    <row r="173" spans="1:44" ht="15" customHeight="1">
      <c r="A173" s="4">
        <v>2019</v>
      </c>
      <c r="B173" s="4">
        <v>11</v>
      </c>
      <c r="C173" s="5">
        <v>164724</v>
      </c>
      <c r="D173" s="6" t="s">
        <v>200</v>
      </c>
      <c r="E173" s="7" t="s">
        <v>384</v>
      </c>
      <c r="F173" s="7" t="s">
        <v>344</v>
      </c>
      <c r="G173" s="6" t="s">
        <v>4</v>
      </c>
      <c r="H173" s="8"/>
      <c r="I173" s="8"/>
      <c r="J173" s="8"/>
      <c r="K173" s="8">
        <v>998</v>
      </c>
      <c r="L173" s="8"/>
      <c r="M173" s="8"/>
      <c r="N173" s="8">
        <v>199.6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15</v>
      </c>
      <c r="AK173" s="8"/>
      <c r="AL173" s="8"/>
      <c r="AM173" s="8"/>
      <c r="AN173" s="8"/>
      <c r="AO173" s="8"/>
      <c r="AP173" s="9">
        <f t="shared" si="6"/>
        <v>1197.6</v>
      </c>
      <c r="AQ173" s="9">
        <f t="shared" si="7"/>
        <v>15</v>
      </c>
      <c r="AR173" s="9">
        <f t="shared" si="8"/>
        <v>1182.6</v>
      </c>
    </row>
    <row r="174" spans="1:44" ht="15" customHeight="1">
      <c r="A174" s="4">
        <v>2019</v>
      </c>
      <c r="B174" s="4">
        <v>11</v>
      </c>
      <c r="C174" s="5">
        <v>164700</v>
      </c>
      <c r="D174" s="6" t="s">
        <v>309</v>
      </c>
      <c r="E174" s="7" t="s">
        <v>384</v>
      </c>
      <c r="F174" s="7" t="s">
        <v>344</v>
      </c>
      <c r="G174" s="6" t="s">
        <v>30</v>
      </c>
      <c r="H174" s="8"/>
      <c r="I174" s="8"/>
      <c r="J174" s="8"/>
      <c r="K174" s="8">
        <v>3590.86</v>
      </c>
      <c r="L174" s="8"/>
      <c r="M174" s="8"/>
      <c r="N174" s="8">
        <v>718.17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>
        <v>333.4</v>
      </c>
      <c r="AO174" s="8">
        <v>35.91</v>
      </c>
      <c r="AP174" s="9">
        <f t="shared" si="6"/>
        <v>4309.03</v>
      </c>
      <c r="AQ174" s="9">
        <f t="shared" si="7"/>
        <v>369.30999999999995</v>
      </c>
      <c r="AR174" s="9">
        <f t="shared" si="8"/>
        <v>3939.72</v>
      </c>
    </row>
    <row r="175" spans="1:44" ht="15" customHeight="1">
      <c r="A175" s="4">
        <v>2019</v>
      </c>
      <c r="B175" s="4">
        <v>11</v>
      </c>
      <c r="C175" s="5">
        <v>386</v>
      </c>
      <c r="D175" s="6" t="s">
        <v>330</v>
      </c>
      <c r="E175" s="7" t="s">
        <v>384</v>
      </c>
      <c r="F175" s="7" t="s">
        <v>344</v>
      </c>
      <c r="G175" s="6" t="s">
        <v>28</v>
      </c>
      <c r="H175" s="8"/>
      <c r="I175" s="8"/>
      <c r="J175" s="8"/>
      <c r="K175" s="8">
        <v>2694.79</v>
      </c>
      <c r="L175" s="8"/>
      <c r="M175" s="8"/>
      <c r="N175" s="8">
        <v>673.7</v>
      </c>
      <c r="O175" s="8"/>
      <c r="P175" s="8"/>
      <c r="Q175" s="8">
        <v>357.59</v>
      </c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>
        <v>25</v>
      </c>
      <c r="AK175" s="8"/>
      <c r="AL175" s="8"/>
      <c r="AM175" s="8"/>
      <c r="AN175" s="8">
        <v>67.17</v>
      </c>
      <c r="AO175" s="8"/>
      <c r="AP175" s="9">
        <f t="shared" si="6"/>
        <v>3726.08</v>
      </c>
      <c r="AQ175" s="9">
        <f t="shared" si="7"/>
        <v>92.17</v>
      </c>
      <c r="AR175" s="9">
        <f t="shared" si="8"/>
        <v>3633.91</v>
      </c>
    </row>
    <row r="176" spans="1:44" ht="15" customHeight="1">
      <c r="A176" s="4">
        <v>2019</v>
      </c>
      <c r="B176" s="4">
        <v>11</v>
      </c>
      <c r="C176" s="5">
        <v>774</v>
      </c>
      <c r="D176" s="6" t="s">
        <v>236</v>
      </c>
      <c r="E176" s="7" t="s">
        <v>384</v>
      </c>
      <c r="F176" s="7" t="s">
        <v>344</v>
      </c>
      <c r="G176" s="6" t="s">
        <v>25</v>
      </c>
      <c r="H176" s="8"/>
      <c r="I176" s="8"/>
      <c r="J176" s="8"/>
      <c r="K176" s="8">
        <v>998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9">
        <f t="shared" si="6"/>
        <v>998</v>
      </c>
      <c r="AQ176" s="9">
        <f t="shared" si="7"/>
        <v>0</v>
      </c>
      <c r="AR176" s="9">
        <f t="shared" si="8"/>
        <v>998</v>
      </c>
    </row>
    <row r="177" spans="1:44" ht="15" customHeight="1">
      <c r="A177" s="4">
        <v>2019</v>
      </c>
      <c r="B177" s="4">
        <v>11</v>
      </c>
      <c r="C177" s="5">
        <v>164142</v>
      </c>
      <c r="D177" s="6" t="s">
        <v>201</v>
      </c>
      <c r="E177" s="7" t="s">
        <v>384</v>
      </c>
      <c r="F177" s="7" t="s">
        <v>344</v>
      </c>
      <c r="G177" s="6" t="s">
        <v>109</v>
      </c>
      <c r="H177" s="8"/>
      <c r="I177" s="8"/>
      <c r="J177" s="8"/>
      <c r="K177" s="8">
        <v>2694.64</v>
      </c>
      <c r="L177" s="8"/>
      <c r="M177" s="8"/>
      <c r="N177" s="8">
        <v>673.66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>
        <v>25</v>
      </c>
      <c r="AK177" s="8"/>
      <c r="AL177" s="8"/>
      <c r="AM177" s="8"/>
      <c r="AN177" s="8">
        <v>150.44</v>
      </c>
      <c r="AO177" s="8"/>
      <c r="AP177" s="9">
        <f t="shared" si="6"/>
        <v>3368.2999999999997</v>
      </c>
      <c r="AQ177" s="9">
        <f t="shared" si="7"/>
        <v>175.44</v>
      </c>
      <c r="AR177" s="9">
        <f t="shared" si="8"/>
        <v>3192.8599999999997</v>
      </c>
    </row>
    <row r="178" spans="1:44" ht="15" customHeight="1">
      <c r="A178" s="4">
        <v>2019</v>
      </c>
      <c r="B178" s="4">
        <v>11</v>
      </c>
      <c r="C178" s="5">
        <v>372</v>
      </c>
      <c r="D178" s="6" t="s">
        <v>51</v>
      </c>
      <c r="E178" s="7" t="s">
        <v>384</v>
      </c>
      <c r="F178" s="7" t="s">
        <v>344</v>
      </c>
      <c r="G178" s="6" t="s">
        <v>21</v>
      </c>
      <c r="H178" s="8"/>
      <c r="I178" s="8"/>
      <c r="J178" s="8"/>
      <c r="K178" s="8">
        <v>2333.16</v>
      </c>
      <c r="L178" s="8"/>
      <c r="M178" s="8"/>
      <c r="N178" s="8">
        <v>583.29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9">
        <f t="shared" si="6"/>
        <v>2916.45</v>
      </c>
      <c r="AQ178" s="9">
        <f t="shared" si="7"/>
        <v>0</v>
      </c>
      <c r="AR178" s="9">
        <f t="shared" si="8"/>
        <v>2916.45</v>
      </c>
    </row>
    <row r="179" spans="1:44" ht="15" customHeight="1">
      <c r="A179" s="4">
        <v>2019</v>
      </c>
      <c r="B179" s="4">
        <v>11</v>
      </c>
      <c r="C179" s="5">
        <v>431</v>
      </c>
      <c r="D179" s="6" t="s">
        <v>310</v>
      </c>
      <c r="E179" s="7" t="s">
        <v>384</v>
      </c>
      <c r="F179" s="7" t="s">
        <v>344</v>
      </c>
      <c r="G179" s="6" t="s">
        <v>21</v>
      </c>
      <c r="H179" s="8"/>
      <c r="I179" s="8"/>
      <c r="J179" s="8"/>
      <c r="K179" s="8">
        <v>2449.84</v>
      </c>
      <c r="L179" s="8"/>
      <c r="M179" s="8"/>
      <c r="N179" s="8">
        <v>734.95</v>
      </c>
      <c r="O179" s="8"/>
      <c r="P179" s="8"/>
      <c r="Q179" s="8">
        <v>162.54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>
        <v>25</v>
      </c>
      <c r="AK179" s="8"/>
      <c r="AL179" s="8"/>
      <c r="AM179" s="8"/>
      <c r="AN179" s="8">
        <v>122.91</v>
      </c>
      <c r="AO179" s="8"/>
      <c r="AP179" s="9">
        <f t="shared" si="6"/>
        <v>3347.33</v>
      </c>
      <c r="AQ179" s="9">
        <f t="shared" si="7"/>
        <v>147.91</v>
      </c>
      <c r="AR179" s="9">
        <f t="shared" si="8"/>
        <v>3199.42</v>
      </c>
    </row>
    <row r="180" spans="1:44" ht="15" customHeight="1">
      <c r="A180" s="4">
        <v>2019</v>
      </c>
      <c r="B180" s="4">
        <v>11</v>
      </c>
      <c r="C180" s="5">
        <v>164100</v>
      </c>
      <c r="D180" s="6" t="s">
        <v>311</v>
      </c>
      <c r="E180" s="7" t="s">
        <v>384</v>
      </c>
      <c r="F180" s="7" t="s">
        <v>344</v>
      </c>
      <c r="G180" s="6" t="s">
        <v>24</v>
      </c>
      <c r="H180" s="8"/>
      <c r="I180" s="8"/>
      <c r="J180" s="8"/>
      <c r="K180" s="8">
        <v>3593.19</v>
      </c>
      <c r="L180" s="8"/>
      <c r="M180" s="8"/>
      <c r="N180" s="8">
        <v>1077.96</v>
      </c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>
        <v>25</v>
      </c>
      <c r="AK180" s="8"/>
      <c r="AL180" s="8"/>
      <c r="AM180" s="8"/>
      <c r="AN180" s="8">
        <v>415.2</v>
      </c>
      <c r="AO180" s="8"/>
      <c r="AP180" s="9">
        <f t="shared" si="6"/>
        <v>4671.15</v>
      </c>
      <c r="AQ180" s="9">
        <f t="shared" si="7"/>
        <v>440.2</v>
      </c>
      <c r="AR180" s="9">
        <f t="shared" si="8"/>
        <v>4230.95</v>
      </c>
    </row>
    <row r="181" spans="1:44" ht="15" customHeight="1">
      <c r="A181" s="4">
        <v>2019</v>
      </c>
      <c r="B181" s="4">
        <v>11</v>
      </c>
      <c r="C181" s="5">
        <v>647</v>
      </c>
      <c r="D181" s="6" t="s">
        <v>237</v>
      </c>
      <c r="E181" s="7" t="s">
        <v>384</v>
      </c>
      <c r="F181" s="7" t="s">
        <v>344</v>
      </c>
      <c r="G181" s="6" t="s">
        <v>8</v>
      </c>
      <c r="H181" s="8"/>
      <c r="I181" s="8"/>
      <c r="J181" s="8"/>
      <c r="K181" s="8">
        <v>998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9">
        <f t="shared" si="6"/>
        <v>998</v>
      </c>
      <c r="AQ181" s="9">
        <f t="shared" si="7"/>
        <v>0</v>
      </c>
      <c r="AR181" s="9">
        <f t="shared" si="8"/>
        <v>998</v>
      </c>
    </row>
    <row r="182" spans="1:44" ht="15" customHeight="1">
      <c r="A182" s="4">
        <v>2019</v>
      </c>
      <c r="B182" s="4">
        <v>11</v>
      </c>
      <c r="C182" s="5">
        <v>164128</v>
      </c>
      <c r="D182" s="6" t="s">
        <v>60</v>
      </c>
      <c r="E182" s="7" t="s">
        <v>384</v>
      </c>
      <c r="F182" s="7" t="s">
        <v>344</v>
      </c>
      <c r="G182" s="6" t="s">
        <v>45</v>
      </c>
      <c r="H182" s="8"/>
      <c r="I182" s="8"/>
      <c r="J182" s="8"/>
      <c r="K182" s="8">
        <v>2116.32</v>
      </c>
      <c r="L182" s="8"/>
      <c r="M182" s="8"/>
      <c r="N182" s="8">
        <v>211.63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>
        <v>21.16</v>
      </c>
      <c r="AP182" s="9">
        <f t="shared" si="6"/>
        <v>2327.9500000000003</v>
      </c>
      <c r="AQ182" s="9">
        <f t="shared" si="7"/>
        <v>21.16</v>
      </c>
      <c r="AR182" s="9">
        <f t="shared" si="8"/>
        <v>2306.7900000000004</v>
      </c>
    </row>
    <row r="183" spans="1:44" ht="15" customHeight="1">
      <c r="A183" s="4">
        <v>2019</v>
      </c>
      <c r="B183" s="4">
        <v>11</v>
      </c>
      <c r="C183" s="5">
        <v>262</v>
      </c>
      <c r="D183" s="6" t="s">
        <v>102</v>
      </c>
      <c r="E183" s="7" t="s">
        <v>384</v>
      </c>
      <c r="F183" s="7" t="s">
        <v>344</v>
      </c>
      <c r="G183" s="6" t="s">
        <v>221</v>
      </c>
      <c r="H183" s="8"/>
      <c r="I183" s="8"/>
      <c r="J183" s="8"/>
      <c r="K183" s="8">
        <v>3591.44</v>
      </c>
      <c r="L183" s="8"/>
      <c r="M183" s="8"/>
      <c r="N183" s="8">
        <v>718.29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>
        <v>25</v>
      </c>
      <c r="AK183" s="8"/>
      <c r="AL183" s="8"/>
      <c r="AM183" s="8"/>
      <c r="AN183" s="8">
        <v>333.55</v>
      </c>
      <c r="AO183" s="8"/>
      <c r="AP183" s="9">
        <f t="shared" si="6"/>
        <v>4309.73</v>
      </c>
      <c r="AQ183" s="9">
        <f t="shared" si="7"/>
        <v>358.55</v>
      </c>
      <c r="AR183" s="9">
        <f t="shared" si="8"/>
        <v>3951.1799999999994</v>
      </c>
    </row>
    <row r="184" spans="1:44" ht="15" customHeight="1">
      <c r="A184" s="4">
        <v>2019</v>
      </c>
      <c r="B184" s="4">
        <v>11</v>
      </c>
      <c r="C184" s="5">
        <v>160</v>
      </c>
      <c r="D184" s="6" t="s">
        <v>285</v>
      </c>
      <c r="E184" s="7" t="s">
        <v>384</v>
      </c>
      <c r="F184" s="7" t="s">
        <v>344</v>
      </c>
      <c r="G184" s="6" t="s">
        <v>20</v>
      </c>
      <c r="H184" s="8"/>
      <c r="I184" s="8"/>
      <c r="J184" s="8"/>
      <c r="K184" s="8">
        <v>998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>
        <v>15</v>
      </c>
      <c r="AK184" s="8"/>
      <c r="AL184" s="8"/>
      <c r="AM184" s="8"/>
      <c r="AN184" s="8"/>
      <c r="AO184" s="8"/>
      <c r="AP184" s="9">
        <f t="shared" si="6"/>
        <v>998</v>
      </c>
      <c r="AQ184" s="9">
        <f t="shared" si="7"/>
        <v>15</v>
      </c>
      <c r="AR184" s="9">
        <f t="shared" si="8"/>
        <v>983</v>
      </c>
    </row>
    <row r="185" spans="1:44" ht="15" customHeight="1">
      <c r="A185" s="4">
        <v>2019</v>
      </c>
      <c r="B185" s="4">
        <v>11</v>
      </c>
      <c r="C185" s="5">
        <v>99</v>
      </c>
      <c r="D185" s="6" t="s">
        <v>274</v>
      </c>
      <c r="E185" s="7" t="s">
        <v>384</v>
      </c>
      <c r="F185" s="7" t="s">
        <v>344</v>
      </c>
      <c r="G185" s="6" t="s">
        <v>29</v>
      </c>
      <c r="H185" s="8"/>
      <c r="I185" s="8"/>
      <c r="J185" s="8"/>
      <c r="K185" s="8">
        <v>3264.94</v>
      </c>
      <c r="L185" s="8"/>
      <c r="M185" s="8"/>
      <c r="N185" s="8">
        <v>652.99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>
        <v>245.4</v>
      </c>
      <c r="AO185" s="8"/>
      <c r="AP185" s="9">
        <f t="shared" si="6"/>
        <v>3917.9300000000003</v>
      </c>
      <c r="AQ185" s="9">
        <f t="shared" si="7"/>
        <v>245.4</v>
      </c>
      <c r="AR185" s="9">
        <f t="shared" si="8"/>
        <v>3672.53</v>
      </c>
    </row>
    <row r="186" spans="1:44" ht="15" customHeight="1">
      <c r="A186" s="4">
        <v>2019</v>
      </c>
      <c r="B186" s="4">
        <v>11</v>
      </c>
      <c r="C186" s="5">
        <v>164705</v>
      </c>
      <c r="D186" s="6" t="s">
        <v>275</v>
      </c>
      <c r="E186" s="7" t="s">
        <v>384</v>
      </c>
      <c r="F186" s="7" t="s">
        <v>344</v>
      </c>
      <c r="G186" s="6" t="s">
        <v>29</v>
      </c>
      <c r="H186" s="8"/>
      <c r="I186" s="8"/>
      <c r="J186" s="8"/>
      <c r="K186" s="8">
        <v>3770.41</v>
      </c>
      <c r="L186" s="8"/>
      <c r="M186" s="8"/>
      <c r="N186" s="8">
        <v>754.08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>
        <v>25</v>
      </c>
      <c r="AK186" s="8"/>
      <c r="AL186" s="8"/>
      <c r="AM186" s="8"/>
      <c r="AN186" s="8">
        <v>339.22</v>
      </c>
      <c r="AO186" s="8"/>
      <c r="AP186" s="9">
        <f t="shared" si="6"/>
        <v>4524.49</v>
      </c>
      <c r="AQ186" s="9">
        <f t="shared" si="7"/>
        <v>364.22</v>
      </c>
      <c r="AR186" s="9">
        <f t="shared" si="8"/>
        <v>4160.2699999999995</v>
      </c>
    </row>
    <row r="187" spans="1:44" ht="15" customHeight="1">
      <c r="A187" s="4">
        <v>2019</v>
      </c>
      <c r="B187" s="4">
        <v>11</v>
      </c>
      <c r="C187" s="5">
        <v>447</v>
      </c>
      <c r="D187" s="6" t="s">
        <v>132</v>
      </c>
      <c r="E187" s="7" t="s">
        <v>384</v>
      </c>
      <c r="F187" s="7" t="s">
        <v>344</v>
      </c>
      <c r="G187" s="6" t="s">
        <v>243</v>
      </c>
      <c r="H187" s="8"/>
      <c r="I187" s="8"/>
      <c r="J187" s="8"/>
      <c r="K187" s="8">
        <v>2333.16</v>
      </c>
      <c r="L187" s="8"/>
      <c r="M187" s="8"/>
      <c r="N187" s="8">
        <v>583.29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>
        <v>82.66</v>
      </c>
      <c r="AO187" s="8"/>
      <c r="AP187" s="9">
        <f t="shared" si="6"/>
        <v>2916.45</v>
      </c>
      <c r="AQ187" s="9">
        <f t="shared" si="7"/>
        <v>82.66</v>
      </c>
      <c r="AR187" s="9">
        <f t="shared" si="8"/>
        <v>2833.79</v>
      </c>
    </row>
    <row r="188" spans="1:44" ht="15" customHeight="1">
      <c r="A188" s="4">
        <v>2019</v>
      </c>
      <c r="B188" s="4">
        <v>11</v>
      </c>
      <c r="C188" s="5">
        <v>436</v>
      </c>
      <c r="D188" s="6" t="s">
        <v>82</v>
      </c>
      <c r="E188" s="7" t="s">
        <v>384</v>
      </c>
      <c r="F188" s="7" t="s">
        <v>344</v>
      </c>
      <c r="G188" s="6" t="s">
        <v>109</v>
      </c>
      <c r="H188" s="8"/>
      <c r="I188" s="8"/>
      <c r="J188" s="8"/>
      <c r="K188" s="8">
        <v>2449.84</v>
      </c>
      <c r="L188" s="8"/>
      <c r="M188" s="8"/>
      <c r="N188" s="8">
        <v>612.46</v>
      </c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9">
        <f t="shared" si="6"/>
        <v>3062.3</v>
      </c>
      <c r="AQ188" s="9">
        <f t="shared" si="7"/>
        <v>0</v>
      </c>
      <c r="AR188" s="9">
        <f t="shared" si="8"/>
        <v>3062.3</v>
      </c>
    </row>
    <row r="189" spans="1:44" ht="15" customHeight="1">
      <c r="A189" s="4">
        <v>2019</v>
      </c>
      <c r="B189" s="4">
        <v>11</v>
      </c>
      <c r="C189" s="5">
        <v>23</v>
      </c>
      <c r="D189" s="6" t="s">
        <v>257</v>
      </c>
      <c r="E189" s="7" t="s">
        <v>384</v>
      </c>
      <c r="F189" s="7" t="s">
        <v>344</v>
      </c>
      <c r="G189" s="6" t="s">
        <v>66</v>
      </c>
      <c r="H189" s="8"/>
      <c r="I189" s="8"/>
      <c r="J189" s="8"/>
      <c r="K189" s="8">
        <v>3593.08</v>
      </c>
      <c r="L189" s="8"/>
      <c r="M189" s="8"/>
      <c r="N189" s="8">
        <v>898.27</v>
      </c>
      <c r="O189" s="8"/>
      <c r="P189" s="8"/>
      <c r="Q189" s="8"/>
      <c r="R189" s="8"/>
      <c r="S189" s="8"/>
      <c r="T189" s="8"/>
      <c r="U189" s="8"/>
      <c r="V189" s="8"/>
      <c r="W189" s="8"/>
      <c r="X189" s="8">
        <v>70</v>
      </c>
      <c r="Y189" s="8"/>
      <c r="Z189" s="8"/>
      <c r="AA189" s="8"/>
      <c r="AB189" s="8"/>
      <c r="AC189" s="8"/>
      <c r="AD189" s="8"/>
      <c r="AE189" s="8"/>
      <c r="AF189" s="8">
        <v>807.33</v>
      </c>
      <c r="AG189" s="8"/>
      <c r="AH189" s="8"/>
      <c r="AI189" s="8"/>
      <c r="AJ189" s="8">
        <v>25</v>
      </c>
      <c r="AK189" s="8"/>
      <c r="AL189" s="8"/>
      <c r="AM189" s="8"/>
      <c r="AN189" s="8">
        <v>607.02</v>
      </c>
      <c r="AO189" s="8"/>
      <c r="AP189" s="9">
        <f t="shared" si="6"/>
        <v>5368.68</v>
      </c>
      <c r="AQ189" s="9">
        <f t="shared" si="7"/>
        <v>632.02</v>
      </c>
      <c r="AR189" s="9">
        <f t="shared" si="8"/>
        <v>4736.66</v>
      </c>
    </row>
    <row r="190" spans="1:44" ht="15" customHeight="1">
      <c r="A190" s="4">
        <v>2019</v>
      </c>
      <c r="B190" s="4">
        <v>11</v>
      </c>
      <c r="C190" s="5">
        <v>100221</v>
      </c>
      <c r="D190" s="6" t="s">
        <v>257</v>
      </c>
      <c r="E190" s="7" t="s">
        <v>384</v>
      </c>
      <c r="F190" s="7" t="s">
        <v>345</v>
      </c>
      <c r="G190" s="6" t="s">
        <v>17</v>
      </c>
      <c r="H190" s="8"/>
      <c r="I190" s="8"/>
      <c r="J190" s="8"/>
      <c r="K190" s="8"/>
      <c r="L190" s="8">
        <v>998</v>
      </c>
      <c r="M190" s="8"/>
      <c r="N190" s="8">
        <v>349.3</v>
      </c>
      <c r="O190" s="8">
        <v>998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>
        <v>644.96</v>
      </c>
      <c r="AO190" s="8"/>
      <c r="AP190" s="9">
        <f t="shared" si="6"/>
        <v>2345.3</v>
      </c>
      <c r="AQ190" s="9">
        <f t="shared" si="7"/>
        <v>644.96</v>
      </c>
      <c r="AR190" s="9">
        <f t="shared" si="8"/>
        <v>1700.3400000000001</v>
      </c>
    </row>
    <row r="191" spans="1:44" ht="15" customHeight="1">
      <c r="A191" s="4">
        <v>2019</v>
      </c>
      <c r="B191" s="4">
        <v>11</v>
      </c>
      <c r="C191" s="5">
        <v>164722</v>
      </c>
      <c r="D191" s="6" t="s">
        <v>276</v>
      </c>
      <c r="E191" s="7" t="s">
        <v>384</v>
      </c>
      <c r="F191" s="6" t="s">
        <v>3</v>
      </c>
      <c r="G191" s="6" t="s">
        <v>18</v>
      </c>
      <c r="H191" s="8"/>
      <c r="I191" s="8"/>
      <c r="J191" s="8"/>
      <c r="K191" s="8">
        <v>1153.08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>
        <v>25</v>
      </c>
      <c r="AL191" s="8">
        <v>6.25</v>
      </c>
      <c r="AM191" s="8"/>
      <c r="AN191" s="8"/>
      <c r="AO191" s="8"/>
      <c r="AP191" s="9">
        <f t="shared" si="6"/>
        <v>1153.08</v>
      </c>
      <c r="AQ191" s="9">
        <f t="shared" si="7"/>
        <v>31.25</v>
      </c>
      <c r="AR191" s="9">
        <f t="shared" si="8"/>
        <v>1121.83</v>
      </c>
    </row>
    <row r="192" spans="1:44" ht="15" customHeight="1">
      <c r="A192" s="4">
        <v>2019</v>
      </c>
      <c r="B192" s="4">
        <v>11</v>
      </c>
      <c r="C192" s="5">
        <v>174</v>
      </c>
      <c r="D192" s="6" t="s">
        <v>52</v>
      </c>
      <c r="E192" s="7" t="s">
        <v>384</v>
      </c>
      <c r="F192" s="7" t="s">
        <v>344</v>
      </c>
      <c r="G192" s="6" t="s">
        <v>4</v>
      </c>
      <c r="H192" s="8"/>
      <c r="I192" s="8"/>
      <c r="J192" s="8"/>
      <c r="K192" s="8">
        <v>998</v>
      </c>
      <c r="L192" s="8"/>
      <c r="M192" s="8"/>
      <c r="N192" s="8">
        <v>149.7</v>
      </c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>
        <v>15</v>
      </c>
      <c r="AK192" s="8"/>
      <c r="AL192" s="8"/>
      <c r="AM192" s="8"/>
      <c r="AN192" s="8"/>
      <c r="AO192" s="8"/>
      <c r="AP192" s="9">
        <f t="shared" si="6"/>
        <v>1147.7</v>
      </c>
      <c r="AQ192" s="9">
        <f t="shared" si="7"/>
        <v>15</v>
      </c>
      <c r="AR192" s="9">
        <f t="shared" si="8"/>
        <v>1132.7</v>
      </c>
    </row>
    <row r="193" spans="1:44" ht="15" customHeight="1">
      <c r="A193" s="4">
        <v>2019</v>
      </c>
      <c r="B193" s="4">
        <v>11</v>
      </c>
      <c r="C193" s="5">
        <v>551</v>
      </c>
      <c r="D193" s="6" t="s">
        <v>52</v>
      </c>
      <c r="E193" s="7" t="s">
        <v>384</v>
      </c>
      <c r="F193" s="7" t="s">
        <v>344</v>
      </c>
      <c r="G193" s="6" t="s">
        <v>4</v>
      </c>
      <c r="H193" s="8"/>
      <c r="I193" s="8"/>
      <c r="J193" s="8"/>
      <c r="K193" s="8">
        <v>998</v>
      </c>
      <c r="L193" s="8"/>
      <c r="M193" s="8"/>
      <c r="N193" s="8">
        <v>199.6</v>
      </c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>
        <v>15</v>
      </c>
      <c r="AK193" s="8"/>
      <c r="AL193" s="8"/>
      <c r="AM193" s="8"/>
      <c r="AN193" s="8"/>
      <c r="AO193" s="8"/>
      <c r="AP193" s="9">
        <f t="shared" si="6"/>
        <v>1197.6</v>
      </c>
      <c r="AQ193" s="9">
        <f t="shared" si="7"/>
        <v>15</v>
      </c>
      <c r="AR193" s="9">
        <f t="shared" si="8"/>
        <v>1182.6</v>
      </c>
    </row>
    <row r="194" spans="1:44" ht="15" customHeight="1">
      <c r="A194" s="4">
        <v>2019</v>
      </c>
      <c r="B194" s="4">
        <v>11</v>
      </c>
      <c r="C194" s="5">
        <v>104051</v>
      </c>
      <c r="D194" s="6" t="s">
        <v>52</v>
      </c>
      <c r="E194" s="7" t="s">
        <v>384</v>
      </c>
      <c r="F194" s="7" t="s">
        <v>344</v>
      </c>
      <c r="G194" s="6" t="s">
        <v>4</v>
      </c>
      <c r="H194" s="8"/>
      <c r="I194" s="8"/>
      <c r="J194" s="8"/>
      <c r="K194" s="8">
        <v>998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>
        <v>15</v>
      </c>
      <c r="AK194" s="8"/>
      <c r="AL194" s="8"/>
      <c r="AM194" s="8"/>
      <c r="AN194" s="8"/>
      <c r="AO194" s="8"/>
      <c r="AP194" s="9">
        <f t="shared" si="6"/>
        <v>998</v>
      </c>
      <c r="AQ194" s="9">
        <f t="shared" si="7"/>
        <v>15</v>
      </c>
      <c r="AR194" s="9">
        <f t="shared" si="8"/>
        <v>983</v>
      </c>
    </row>
    <row r="195" spans="1:44" ht="15" customHeight="1">
      <c r="A195" s="4">
        <v>2019</v>
      </c>
      <c r="B195" s="4">
        <v>11</v>
      </c>
      <c r="C195" s="5">
        <v>164184</v>
      </c>
      <c r="D195" s="6" t="s">
        <v>217</v>
      </c>
      <c r="E195" s="7" t="s">
        <v>384</v>
      </c>
      <c r="F195" s="6" t="s">
        <v>19</v>
      </c>
      <c r="G195" s="6" t="s">
        <v>268</v>
      </c>
      <c r="H195" s="8">
        <v>300</v>
      </c>
      <c r="I195" s="8">
        <v>1000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>
        <v>983.33</v>
      </c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>
        <v>104</v>
      </c>
      <c r="AN195" s="8"/>
      <c r="AO195" s="8"/>
      <c r="AP195" s="9">
        <f aca="true" t="shared" si="9" ref="AP195:AP258">SUM(H195:AI195)</f>
        <v>2283.33</v>
      </c>
      <c r="AQ195" s="9">
        <f aca="true" t="shared" si="10" ref="AQ195:AQ258">SUM(AJ195:AO195)</f>
        <v>104</v>
      </c>
      <c r="AR195" s="9">
        <f aca="true" t="shared" si="11" ref="AR195:AR258">AP195-AQ195</f>
        <v>2179.33</v>
      </c>
    </row>
    <row r="196" spans="1:44" ht="15" customHeight="1">
      <c r="A196" s="4">
        <v>2019</v>
      </c>
      <c r="B196" s="4">
        <v>11</v>
      </c>
      <c r="C196" s="5">
        <v>375</v>
      </c>
      <c r="D196" s="6" t="s">
        <v>61</v>
      </c>
      <c r="E196" s="7" t="s">
        <v>384</v>
      </c>
      <c r="F196" s="7" t="s">
        <v>344</v>
      </c>
      <c r="G196" s="6" t="s">
        <v>21</v>
      </c>
      <c r="H196" s="8"/>
      <c r="I196" s="8"/>
      <c r="J196" s="8"/>
      <c r="K196" s="8">
        <v>2449.84</v>
      </c>
      <c r="L196" s="8"/>
      <c r="M196" s="8"/>
      <c r="N196" s="8">
        <v>612.46</v>
      </c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>
        <v>15</v>
      </c>
      <c r="AK196" s="8"/>
      <c r="AL196" s="8"/>
      <c r="AM196" s="8"/>
      <c r="AN196" s="8">
        <v>104.54</v>
      </c>
      <c r="AO196" s="8"/>
      <c r="AP196" s="9">
        <f t="shared" si="9"/>
        <v>3062.3</v>
      </c>
      <c r="AQ196" s="9">
        <f t="shared" si="10"/>
        <v>119.54</v>
      </c>
      <c r="AR196" s="9">
        <f t="shared" si="11"/>
        <v>2942.76</v>
      </c>
    </row>
    <row r="197" spans="1:44" ht="15" customHeight="1">
      <c r="A197" s="4">
        <v>2019</v>
      </c>
      <c r="B197" s="4">
        <v>11</v>
      </c>
      <c r="C197" s="5">
        <v>187</v>
      </c>
      <c r="D197" s="6" t="s">
        <v>43</v>
      </c>
      <c r="E197" s="7" t="s">
        <v>384</v>
      </c>
      <c r="F197" s="7" t="s">
        <v>344</v>
      </c>
      <c r="G197" s="6" t="s">
        <v>4</v>
      </c>
      <c r="H197" s="8"/>
      <c r="I197" s="8"/>
      <c r="J197" s="8"/>
      <c r="K197" s="8">
        <v>998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15</v>
      </c>
      <c r="AK197" s="8"/>
      <c r="AL197" s="8"/>
      <c r="AM197" s="8"/>
      <c r="AN197" s="8"/>
      <c r="AO197" s="8"/>
      <c r="AP197" s="9">
        <f t="shared" si="9"/>
        <v>998</v>
      </c>
      <c r="AQ197" s="9">
        <f t="shared" si="10"/>
        <v>15</v>
      </c>
      <c r="AR197" s="9">
        <f t="shared" si="11"/>
        <v>983</v>
      </c>
    </row>
    <row r="198" spans="1:44" ht="15" customHeight="1">
      <c r="A198" s="4">
        <v>2019</v>
      </c>
      <c r="B198" s="4">
        <v>11</v>
      </c>
      <c r="C198" s="5">
        <v>628</v>
      </c>
      <c r="D198" s="6" t="s">
        <v>202</v>
      </c>
      <c r="E198" s="7" t="s">
        <v>384</v>
      </c>
      <c r="F198" s="7" t="s">
        <v>344</v>
      </c>
      <c r="G198" s="6" t="s">
        <v>29</v>
      </c>
      <c r="H198" s="8"/>
      <c r="I198" s="8"/>
      <c r="J198" s="8"/>
      <c r="K198" s="8">
        <v>2449.84</v>
      </c>
      <c r="L198" s="8"/>
      <c r="M198" s="8"/>
      <c r="N198" s="8">
        <v>489.97</v>
      </c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>
        <v>25</v>
      </c>
      <c r="AK198" s="8"/>
      <c r="AL198" s="8"/>
      <c r="AM198" s="8"/>
      <c r="AN198" s="8">
        <v>86.17</v>
      </c>
      <c r="AO198" s="8"/>
      <c r="AP198" s="9">
        <f t="shared" si="9"/>
        <v>2939.8100000000004</v>
      </c>
      <c r="AQ198" s="9">
        <f t="shared" si="10"/>
        <v>111.17</v>
      </c>
      <c r="AR198" s="9">
        <f t="shared" si="11"/>
        <v>2828.6400000000003</v>
      </c>
    </row>
    <row r="199" spans="1:44" ht="15" customHeight="1">
      <c r="A199" s="4">
        <v>2019</v>
      </c>
      <c r="B199" s="4">
        <v>11</v>
      </c>
      <c r="C199" s="5">
        <v>104061</v>
      </c>
      <c r="D199" s="6" t="s">
        <v>103</v>
      </c>
      <c r="E199" s="7" t="s">
        <v>384</v>
      </c>
      <c r="F199" s="7" t="s">
        <v>344</v>
      </c>
      <c r="G199" s="6" t="s">
        <v>23</v>
      </c>
      <c r="H199" s="8"/>
      <c r="I199" s="8"/>
      <c r="J199" s="8"/>
      <c r="K199" s="8">
        <v>1147.3</v>
      </c>
      <c r="L199" s="8"/>
      <c r="M199" s="8"/>
      <c r="N199" s="8">
        <v>286.82</v>
      </c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>
        <v>15</v>
      </c>
      <c r="AK199" s="8"/>
      <c r="AL199" s="8"/>
      <c r="AM199" s="8"/>
      <c r="AN199" s="8"/>
      <c r="AO199" s="8"/>
      <c r="AP199" s="9">
        <f t="shared" si="9"/>
        <v>1434.12</v>
      </c>
      <c r="AQ199" s="9">
        <f t="shared" si="10"/>
        <v>15</v>
      </c>
      <c r="AR199" s="9">
        <f t="shared" si="11"/>
        <v>1419.12</v>
      </c>
    </row>
    <row r="200" spans="1:44" ht="15" customHeight="1">
      <c r="A200" s="4">
        <v>2019</v>
      </c>
      <c r="B200" s="4">
        <v>11</v>
      </c>
      <c r="C200" s="5">
        <v>164170</v>
      </c>
      <c r="D200" s="6" t="s">
        <v>103</v>
      </c>
      <c r="E200" s="7" t="s">
        <v>384</v>
      </c>
      <c r="F200" s="7" t="s">
        <v>344</v>
      </c>
      <c r="G200" s="6" t="s">
        <v>25</v>
      </c>
      <c r="H200" s="8"/>
      <c r="I200" s="8"/>
      <c r="J200" s="8"/>
      <c r="K200" s="8">
        <v>998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>
        <v>15</v>
      </c>
      <c r="AK200" s="8"/>
      <c r="AL200" s="8"/>
      <c r="AM200" s="8"/>
      <c r="AN200" s="8"/>
      <c r="AO200" s="8"/>
      <c r="AP200" s="9">
        <f t="shared" si="9"/>
        <v>998</v>
      </c>
      <c r="AQ200" s="9">
        <f t="shared" si="10"/>
        <v>15</v>
      </c>
      <c r="AR200" s="9">
        <f t="shared" si="11"/>
        <v>983</v>
      </c>
    </row>
    <row r="201" spans="1:44" ht="15" customHeight="1">
      <c r="A201" s="4">
        <v>2019</v>
      </c>
      <c r="B201" s="4">
        <v>11</v>
      </c>
      <c r="C201" s="5">
        <v>1171</v>
      </c>
      <c r="D201" s="6" t="s">
        <v>258</v>
      </c>
      <c r="E201" s="7" t="s">
        <v>384</v>
      </c>
      <c r="F201" s="7" t="s">
        <v>344</v>
      </c>
      <c r="G201" s="6" t="s">
        <v>221</v>
      </c>
      <c r="H201" s="8"/>
      <c r="I201" s="8"/>
      <c r="J201" s="8"/>
      <c r="K201" s="8">
        <v>3770.38</v>
      </c>
      <c r="L201" s="8"/>
      <c r="M201" s="8"/>
      <c r="N201" s="8">
        <v>754.08</v>
      </c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>
        <v>447.75</v>
      </c>
      <c r="AH201" s="8"/>
      <c r="AI201" s="8"/>
      <c r="AJ201" s="8">
        <v>25</v>
      </c>
      <c r="AK201" s="8"/>
      <c r="AL201" s="8"/>
      <c r="AM201" s="8"/>
      <c r="AN201" s="8">
        <v>497.99</v>
      </c>
      <c r="AO201" s="8"/>
      <c r="AP201" s="9">
        <f t="shared" si="9"/>
        <v>4972.21</v>
      </c>
      <c r="AQ201" s="9">
        <f t="shared" si="10"/>
        <v>522.99</v>
      </c>
      <c r="AR201" s="9">
        <f t="shared" si="11"/>
        <v>4449.22</v>
      </c>
    </row>
    <row r="202" spans="1:44" ht="15" customHeight="1">
      <c r="A202" s="4">
        <v>2019</v>
      </c>
      <c r="B202" s="4">
        <v>11</v>
      </c>
      <c r="C202" s="5">
        <v>164709</v>
      </c>
      <c r="D202" s="6" t="s">
        <v>238</v>
      </c>
      <c r="E202" s="7" t="s">
        <v>384</v>
      </c>
      <c r="F202" s="7" t="s">
        <v>344</v>
      </c>
      <c r="G202" s="6" t="s">
        <v>25</v>
      </c>
      <c r="H202" s="8"/>
      <c r="I202" s="8"/>
      <c r="J202" s="8"/>
      <c r="K202" s="8">
        <v>998</v>
      </c>
      <c r="L202" s="8"/>
      <c r="M202" s="8"/>
      <c r="N202" s="8">
        <v>199.6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>
        <v>15</v>
      </c>
      <c r="AK202" s="8"/>
      <c r="AL202" s="8"/>
      <c r="AM202" s="8"/>
      <c r="AN202" s="8"/>
      <c r="AO202" s="8"/>
      <c r="AP202" s="9">
        <f t="shared" si="9"/>
        <v>1197.6</v>
      </c>
      <c r="AQ202" s="9">
        <f t="shared" si="10"/>
        <v>15</v>
      </c>
      <c r="AR202" s="9">
        <f t="shared" si="11"/>
        <v>1182.6</v>
      </c>
    </row>
    <row r="203" spans="1:44" ht="15" customHeight="1">
      <c r="A203" s="4">
        <v>2019</v>
      </c>
      <c r="B203" s="4">
        <v>11</v>
      </c>
      <c r="C203" s="5">
        <v>261</v>
      </c>
      <c r="D203" s="6" t="s">
        <v>218</v>
      </c>
      <c r="E203" s="7" t="s">
        <v>384</v>
      </c>
      <c r="F203" s="7" t="s">
        <v>344</v>
      </c>
      <c r="G203" s="6" t="s">
        <v>4</v>
      </c>
      <c r="H203" s="8"/>
      <c r="I203" s="8"/>
      <c r="J203" s="8"/>
      <c r="K203" s="8">
        <v>998</v>
      </c>
      <c r="L203" s="8"/>
      <c r="M203" s="8"/>
      <c r="N203" s="8">
        <v>199.6</v>
      </c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9">
        <f t="shared" si="9"/>
        <v>1197.6</v>
      </c>
      <c r="AQ203" s="9">
        <f t="shared" si="10"/>
        <v>0</v>
      </c>
      <c r="AR203" s="9">
        <f t="shared" si="11"/>
        <v>1197.6</v>
      </c>
    </row>
    <row r="204" spans="1:44" ht="15" customHeight="1">
      <c r="A204" s="4">
        <v>2019</v>
      </c>
      <c r="B204" s="4">
        <v>11</v>
      </c>
      <c r="C204" s="5">
        <v>164154</v>
      </c>
      <c r="D204" s="6" t="s">
        <v>37</v>
      </c>
      <c r="E204" s="7" t="s">
        <v>384</v>
      </c>
      <c r="F204" s="7" t="s">
        <v>344</v>
      </c>
      <c r="G204" s="6" t="s">
        <v>4</v>
      </c>
      <c r="H204" s="8"/>
      <c r="I204" s="8"/>
      <c r="J204" s="8"/>
      <c r="K204" s="8">
        <v>998</v>
      </c>
      <c r="L204" s="8"/>
      <c r="M204" s="8"/>
      <c r="N204" s="8">
        <v>249.5</v>
      </c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>
        <v>15</v>
      </c>
      <c r="AK204" s="8"/>
      <c r="AL204" s="8"/>
      <c r="AM204" s="8"/>
      <c r="AN204" s="8"/>
      <c r="AO204" s="8"/>
      <c r="AP204" s="9">
        <f t="shared" si="9"/>
        <v>1247.5</v>
      </c>
      <c r="AQ204" s="9">
        <f t="shared" si="10"/>
        <v>15</v>
      </c>
      <c r="AR204" s="9">
        <f t="shared" si="11"/>
        <v>1232.5</v>
      </c>
    </row>
    <row r="205" spans="1:44" ht="15" customHeight="1">
      <c r="A205" s="4">
        <v>2019</v>
      </c>
      <c r="B205" s="4">
        <v>11</v>
      </c>
      <c r="C205" s="5">
        <v>164725</v>
      </c>
      <c r="D205" s="6" t="s">
        <v>38</v>
      </c>
      <c r="E205" s="7" t="s">
        <v>384</v>
      </c>
      <c r="F205" s="7" t="s">
        <v>344</v>
      </c>
      <c r="G205" s="6" t="s">
        <v>24</v>
      </c>
      <c r="H205" s="8"/>
      <c r="I205" s="8"/>
      <c r="J205" s="8"/>
      <c r="K205" s="8">
        <v>3419.86</v>
      </c>
      <c r="L205" s="8"/>
      <c r="M205" s="8"/>
      <c r="N205" s="8">
        <v>341.99</v>
      </c>
      <c r="O205" s="8"/>
      <c r="P205" s="8"/>
      <c r="Q205" s="8"/>
      <c r="R205" s="8"/>
      <c r="S205" s="8"/>
      <c r="T205" s="8"/>
      <c r="U205" s="8">
        <v>854.97</v>
      </c>
      <c r="V205" s="8"/>
      <c r="W205" s="8"/>
      <c r="X205" s="8"/>
      <c r="Y205" s="8"/>
      <c r="Z205" s="8"/>
      <c r="AA205" s="8"/>
      <c r="AB205" s="8"/>
      <c r="AC205" s="8"/>
      <c r="AD205" s="8"/>
      <c r="AE205" s="8">
        <v>455.98</v>
      </c>
      <c r="AF205" s="8"/>
      <c r="AG205" s="8"/>
      <c r="AH205" s="8"/>
      <c r="AI205" s="8"/>
      <c r="AJ205" s="8"/>
      <c r="AK205" s="8"/>
      <c r="AL205" s="8"/>
      <c r="AM205" s="8"/>
      <c r="AN205" s="8">
        <v>406.55</v>
      </c>
      <c r="AO205" s="8"/>
      <c r="AP205" s="9">
        <f t="shared" si="9"/>
        <v>5072.800000000001</v>
      </c>
      <c r="AQ205" s="9">
        <f t="shared" si="10"/>
        <v>406.55</v>
      </c>
      <c r="AR205" s="9">
        <f t="shared" si="11"/>
        <v>4666.250000000001</v>
      </c>
    </row>
    <row r="206" spans="1:44" ht="15" customHeight="1">
      <c r="A206" s="4">
        <v>2019</v>
      </c>
      <c r="B206" s="4">
        <v>11</v>
      </c>
      <c r="C206" s="5">
        <v>488</v>
      </c>
      <c r="D206" s="6" t="s">
        <v>27</v>
      </c>
      <c r="E206" s="7" t="s">
        <v>384</v>
      </c>
      <c r="F206" s="7" t="s">
        <v>344</v>
      </c>
      <c r="G206" s="6" t="s">
        <v>4</v>
      </c>
      <c r="H206" s="8"/>
      <c r="I206" s="8"/>
      <c r="J206" s="8"/>
      <c r="K206" s="8">
        <v>998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9">
        <f t="shared" si="9"/>
        <v>998</v>
      </c>
      <c r="AQ206" s="9">
        <f t="shared" si="10"/>
        <v>0</v>
      </c>
      <c r="AR206" s="9">
        <f t="shared" si="11"/>
        <v>998</v>
      </c>
    </row>
    <row r="207" spans="1:44" ht="15" customHeight="1">
      <c r="A207" s="4">
        <v>2019</v>
      </c>
      <c r="B207" s="4">
        <v>11</v>
      </c>
      <c r="C207" s="5">
        <v>402</v>
      </c>
      <c r="D207" s="6" t="s">
        <v>104</v>
      </c>
      <c r="E207" s="7" t="s">
        <v>384</v>
      </c>
      <c r="F207" s="7" t="s">
        <v>344</v>
      </c>
      <c r="G207" s="6" t="s">
        <v>261</v>
      </c>
      <c r="H207" s="8"/>
      <c r="I207" s="8"/>
      <c r="J207" s="8"/>
      <c r="K207" s="8">
        <v>1195.14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>
        <v>25</v>
      </c>
      <c r="AK207" s="8"/>
      <c r="AL207" s="8"/>
      <c r="AM207" s="8"/>
      <c r="AN207" s="8"/>
      <c r="AO207" s="8"/>
      <c r="AP207" s="9">
        <f t="shared" si="9"/>
        <v>1195.14</v>
      </c>
      <c r="AQ207" s="9">
        <f t="shared" si="10"/>
        <v>25</v>
      </c>
      <c r="AR207" s="9">
        <f t="shared" si="11"/>
        <v>1170.14</v>
      </c>
    </row>
    <row r="208" spans="1:44" ht="15" customHeight="1">
      <c r="A208" s="4">
        <v>2019</v>
      </c>
      <c r="B208" s="4">
        <v>11</v>
      </c>
      <c r="C208" s="5">
        <v>164707</v>
      </c>
      <c r="D208" s="6" t="s">
        <v>203</v>
      </c>
      <c r="E208" s="7" t="s">
        <v>384</v>
      </c>
      <c r="F208" s="7" t="s">
        <v>344</v>
      </c>
      <c r="G208" s="6" t="s">
        <v>29</v>
      </c>
      <c r="H208" s="8"/>
      <c r="I208" s="8"/>
      <c r="J208" s="8"/>
      <c r="K208" s="8">
        <v>3393.69</v>
      </c>
      <c r="L208" s="8"/>
      <c r="M208" s="8"/>
      <c r="N208" s="8">
        <v>678.74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>
        <v>25</v>
      </c>
      <c r="AK208" s="8"/>
      <c r="AL208" s="8"/>
      <c r="AM208" s="8"/>
      <c r="AN208" s="8">
        <v>237.5</v>
      </c>
      <c r="AO208" s="8"/>
      <c r="AP208" s="9">
        <f t="shared" si="9"/>
        <v>4072.4300000000003</v>
      </c>
      <c r="AQ208" s="9">
        <f t="shared" si="10"/>
        <v>262.5</v>
      </c>
      <c r="AR208" s="9">
        <f t="shared" si="11"/>
        <v>3809.9300000000003</v>
      </c>
    </row>
    <row r="209" spans="1:44" ht="15" customHeight="1">
      <c r="A209" s="4">
        <v>2019</v>
      </c>
      <c r="B209" s="4">
        <v>11</v>
      </c>
      <c r="C209" s="5">
        <v>565</v>
      </c>
      <c r="D209" s="6" t="s">
        <v>204</v>
      </c>
      <c r="E209" s="7" t="s">
        <v>384</v>
      </c>
      <c r="F209" s="7" t="s">
        <v>344</v>
      </c>
      <c r="G209" s="6" t="s">
        <v>221</v>
      </c>
      <c r="H209" s="8"/>
      <c r="I209" s="8"/>
      <c r="J209" s="8"/>
      <c r="K209" s="8">
        <v>3230.41</v>
      </c>
      <c r="L209" s="8"/>
      <c r="M209" s="8"/>
      <c r="N209" s="8">
        <v>646.08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>
        <v>25</v>
      </c>
      <c r="AK209" s="8"/>
      <c r="AL209" s="8"/>
      <c r="AM209" s="8"/>
      <c r="AN209" s="8">
        <v>236.08</v>
      </c>
      <c r="AO209" s="8"/>
      <c r="AP209" s="9">
        <f t="shared" si="9"/>
        <v>3876.49</v>
      </c>
      <c r="AQ209" s="9">
        <f t="shared" si="10"/>
        <v>261.08000000000004</v>
      </c>
      <c r="AR209" s="9">
        <f t="shared" si="11"/>
        <v>3615.41</v>
      </c>
    </row>
    <row r="210" spans="1:44" ht="15" customHeight="1">
      <c r="A210" s="4">
        <v>2019</v>
      </c>
      <c r="B210" s="4">
        <v>11</v>
      </c>
      <c r="C210" s="5">
        <v>164719</v>
      </c>
      <c r="D210" s="6" t="s">
        <v>312</v>
      </c>
      <c r="E210" s="7" t="s">
        <v>384</v>
      </c>
      <c r="F210" s="7" t="s">
        <v>344</v>
      </c>
      <c r="G210" s="6" t="s">
        <v>24</v>
      </c>
      <c r="H210" s="8"/>
      <c r="I210" s="8"/>
      <c r="J210" s="8"/>
      <c r="K210" s="8">
        <v>3770.38</v>
      </c>
      <c r="L210" s="8"/>
      <c r="M210" s="8"/>
      <c r="N210" s="8">
        <v>754.08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>
        <v>25</v>
      </c>
      <c r="AK210" s="8"/>
      <c r="AL210" s="8"/>
      <c r="AM210" s="8"/>
      <c r="AN210" s="8">
        <v>339.21</v>
      </c>
      <c r="AO210" s="8"/>
      <c r="AP210" s="9">
        <f t="shared" si="9"/>
        <v>4524.46</v>
      </c>
      <c r="AQ210" s="9">
        <f t="shared" si="10"/>
        <v>364.21</v>
      </c>
      <c r="AR210" s="9">
        <f t="shared" si="11"/>
        <v>4160.25</v>
      </c>
    </row>
    <row r="211" spans="1:44" ht="15" customHeight="1">
      <c r="A211" s="4">
        <v>2019</v>
      </c>
      <c r="B211" s="4">
        <v>11</v>
      </c>
      <c r="C211" s="5">
        <v>164721</v>
      </c>
      <c r="D211" s="6" t="s">
        <v>313</v>
      </c>
      <c r="E211" s="7" t="s">
        <v>384</v>
      </c>
      <c r="F211" s="7" t="s">
        <v>344</v>
      </c>
      <c r="G211" s="6" t="s">
        <v>24</v>
      </c>
      <c r="H211" s="8"/>
      <c r="I211" s="8"/>
      <c r="J211" s="8"/>
      <c r="K211" s="8">
        <v>3770.38</v>
      </c>
      <c r="L211" s="8"/>
      <c r="M211" s="8"/>
      <c r="N211" s="8">
        <v>754.08</v>
      </c>
      <c r="O211" s="8"/>
      <c r="P211" s="8"/>
      <c r="Q211" s="8"/>
      <c r="R211" s="8"/>
      <c r="S211" s="8"/>
      <c r="T211" s="8"/>
      <c r="U211" s="8">
        <v>565.56</v>
      </c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>
        <v>478.25</v>
      </c>
      <c r="AO211" s="8">
        <v>37.7</v>
      </c>
      <c r="AP211" s="9">
        <f t="shared" si="9"/>
        <v>5090.02</v>
      </c>
      <c r="AQ211" s="9">
        <f t="shared" si="10"/>
        <v>515.95</v>
      </c>
      <c r="AR211" s="9">
        <f t="shared" si="11"/>
        <v>4574.070000000001</v>
      </c>
    </row>
    <row r="212" spans="1:44" ht="15" customHeight="1">
      <c r="A212" s="4">
        <v>2019</v>
      </c>
      <c r="B212" s="4">
        <v>11</v>
      </c>
      <c r="C212" s="5">
        <v>164106</v>
      </c>
      <c r="D212" s="6" t="s">
        <v>259</v>
      </c>
      <c r="E212" s="7" t="s">
        <v>384</v>
      </c>
      <c r="F212" s="7" t="s">
        <v>344</v>
      </c>
      <c r="G212" s="6" t="s">
        <v>192</v>
      </c>
      <c r="H212" s="8"/>
      <c r="I212" s="8"/>
      <c r="J212" s="8"/>
      <c r="K212" s="8">
        <v>998</v>
      </c>
      <c r="L212" s="8"/>
      <c r="M212" s="8">
        <v>99.8</v>
      </c>
      <c r="N212" s="8">
        <v>249.5</v>
      </c>
      <c r="O212" s="8">
        <v>998</v>
      </c>
      <c r="P212" s="8"/>
      <c r="Q212" s="8"/>
      <c r="R212" s="8"/>
      <c r="S212" s="8"/>
      <c r="T212" s="8"/>
      <c r="U212" s="8">
        <v>499</v>
      </c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>
        <v>15</v>
      </c>
      <c r="AK212" s="8"/>
      <c r="AL212" s="8"/>
      <c r="AM212" s="8"/>
      <c r="AN212" s="8">
        <v>71.84</v>
      </c>
      <c r="AO212" s="8"/>
      <c r="AP212" s="9">
        <f t="shared" si="9"/>
        <v>2844.3</v>
      </c>
      <c r="AQ212" s="9">
        <f t="shared" si="10"/>
        <v>86.84</v>
      </c>
      <c r="AR212" s="9">
        <f t="shared" si="11"/>
        <v>2757.46</v>
      </c>
    </row>
    <row r="213" spans="1:44" ht="15" customHeight="1">
      <c r="A213" s="4">
        <v>2019</v>
      </c>
      <c r="B213" s="4">
        <v>11</v>
      </c>
      <c r="C213" s="5">
        <v>182</v>
      </c>
      <c r="D213" s="6" t="s">
        <v>219</v>
      </c>
      <c r="E213" s="7" t="s">
        <v>384</v>
      </c>
      <c r="F213" s="7" t="s">
        <v>344</v>
      </c>
      <c r="G213" s="6" t="s">
        <v>222</v>
      </c>
      <c r="H213" s="8"/>
      <c r="I213" s="8"/>
      <c r="J213" s="8"/>
      <c r="K213" s="8">
        <v>2557.74</v>
      </c>
      <c r="L213" s="8"/>
      <c r="M213" s="8"/>
      <c r="N213" s="8">
        <v>639.44</v>
      </c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>
        <v>25</v>
      </c>
      <c r="AK213" s="8"/>
      <c r="AL213" s="8"/>
      <c r="AM213" s="8"/>
      <c r="AN213" s="8">
        <v>124.77</v>
      </c>
      <c r="AO213" s="8"/>
      <c r="AP213" s="9">
        <f t="shared" si="9"/>
        <v>3197.18</v>
      </c>
      <c r="AQ213" s="9">
        <f t="shared" si="10"/>
        <v>149.76999999999998</v>
      </c>
      <c r="AR213" s="9">
        <f t="shared" si="11"/>
        <v>3047.41</v>
      </c>
    </row>
    <row r="214" spans="1:44" ht="15" customHeight="1">
      <c r="A214" s="4">
        <v>2019</v>
      </c>
      <c r="B214" s="4">
        <v>11</v>
      </c>
      <c r="C214" s="5">
        <v>164077</v>
      </c>
      <c r="D214" s="6" t="s">
        <v>44</v>
      </c>
      <c r="E214" s="7" t="s">
        <v>384</v>
      </c>
      <c r="F214" s="7" t="s">
        <v>344</v>
      </c>
      <c r="G214" s="6" t="s">
        <v>4</v>
      </c>
      <c r="H214" s="8"/>
      <c r="I214" s="8"/>
      <c r="J214" s="8"/>
      <c r="K214" s="8">
        <v>998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9">
        <f t="shared" si="9"/>
        <v>998</v>
      </c>
      <c r="AQ214" s="9">
        <f t="shared" si="10"/>
        <v>0</v>
      </c>
      <c r="AR214" s="9">
        <f t="shared" si="11"/>
        <v>998</v>
      </c>
    </row>
    <row r="215" spans="1:44" ht="15" customHeight="1">
      <c r="A215" s="4">
        <v>2019</v>
      </c>
      <c r="B215" s="4">
        <v>11</v>
      </c>
      <c r="C215" s="5">
        <v>26</v>
      </c>
      <c r="D215" s="6" t="s">
        <v>133</v>
      </c>
      <c r="E215" s="7" t="s">
        <v>384</v>
      </c>
      <c r="F215" s="7" t="s">
        <v>344</v>
      </c>
      <c r="G215" s="6" t="s">
        <v>45</v>
      </c>
      <c r="H215" s="8"/>
      <c r="I215" s="8"/>
      <c r="J215" s="8"/>
      <c r="K215" s="8">
        <v>3110.93</v>
      </c>
      <c r="L215" s="8"/>
      <c r="M215" s="8"/>
      <c r="N215" s="8">
        <v>777.73</v>
      </c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9">
        <f t="shared" si="9"/>
        <v>3888.66</v>
      </c>
      <c r="AQ215" s="9">
        <f t="shared" si="10"/>
        <v>0</v>
      </c>
      <c r="AR215" s="9">
        <f t="shared" si="11"/>
        <v>3888.66</v>
      </c>
    </row>
    <row r="216" spans="1:44" ht="15" customHeight="1">
      <c r="A216" s="4">
        <v>2019</v>
      </c>
      <c r="B216" s="4">
        <v>11</v>
      </c>
      <c r="C216" s="5">
        <v>147</v>
      </c>
      <c r="D216" s="6" t="s">
        <v>105</v>
      </c>
      <c r="E216" s="7" t="s">
        <v>384</v>
      </c>
      <c r="F216" s="7" t="s">
        <v>344</v>
      </c>
      <c r="G216" s="6" t="s">
        <v>4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>
        <v>220.08</v>
      </c>
      <c r="AC216" s="8"/>
      <c r="AD216" s="8">
        <v>777.92</v>
      </c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9">
        <f t="shared" si="9"/>
        <v>998</v>
      </c>
      <c r="AQ216" s="9">
        <f t="shared" si="10"/>
        <v>0</v>
      </c>
      <c r="AR216" s="9">
        <f t="shared" si="11"/>
        <v>998</v>
      </c>
    </row>
    <row r="217" spans="1:44" ht="15" customHeight="1">
      <c r="A217" s="4">
        <v>2019</v>
      </c>
      <c r="B217" s="4">
        <v>11</v>
      </c>
      <c r="C217" s="5">
        <v>5361</v>
      </c>
      <c r="D217" s="6" t="s">
        <v>239</v>
      </c>
      <c r="E217" s="7" t="s">
        <v>384</v>
      </c>
      <c r="F217" s="7" t="s">
        <v>344</v>
      </c>
      <c r="G217" s="6" t="s">
        <v>221</v>
      </c>
      <c r="H217" s="8"/>
      <c r="I217" s="8"/>
      <c r="J217" s="8"/>
      <c r="K217" s="8">
        <v>3575.34</v>
      </c>
      <c r="L217" s="8"/>
      <c r="M217" s="8"/>
      <c r="N217" s="8">
        <v>715.07</v>
      </c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>
        <v>25</v>
      </c>
      <c r="AK217" s="8"/>
      <c r="AL217" s="8"/>
      <c r="AM217" s="8"/>
      <c r="AN217" s="8">
        <v>329.21</v>
      </c>
      <c r="AO217" s="8"/>
      <c r="AP217" s="9">
        <f t="shared" si="9"/>
        <v>4290.41</v>
      </c>
      <c r="AQ217" s="9">
        <f t="shared" si="10"/>
        <v>354.21</v>
      </c>
      <c r="AR217" s="9">
        <f t="shared" si="11"/>
        <v>3936.2</v>
      </c>
    </row>
    <row r="218" spans="1:44" ht="15" customHeight="1">
      <c r="A218" s="4">
        <v>2019</v>
      </c>
      <c r="B218" s="4">
        <v>11</v>
      </c>
      <c r="C218" s="5">
        <v>164727</v>
      </c>
      <c r="D218" s="6" t="s">
        <v>83</v>
      </c>
      <c r="E218" s="7" t="s">
        <v>384</v>
      </c>
      <c r="F218" s="6" t="s">
        <v>3</v>
      </c>
      <c r="G218" s="6" t="s">
        <v>18</v>
      </c>
      <c r="H218" s="8"/>
      <c r="I218" s="8"/>
      <c r="J218" s="8"/>
      <c r="K218" s="8">
        <v>1155.82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>
        <v>5.07</v>
      </c>
      <c r="AM218" s="8"/>
      <c r="AN218" s="8"/>
      <c r="AO218" s="8"/>
      <c r="AP218" s="9">
        <f t="shared" si="9"/>
        <v>1155.82</v>
      </c>
      <c r="AQ218" s="9">
        <f t="shared" si="10"/>
        <v>5.07</v>
      </c>
      <c r="AR218" s="9">
        <f t="shared" si="11"/>
        <v>1150.75</v>
      </c>
    </row>
    <row r="219" spans="1:44" ht="15" customHeight="1">
      <c r="A219" s="4">
        <v>2019</v>
      </c>
      <c r="B219" s="4">
        <v>11</v>
      </c>
      <c r="C219" s="5">
        <v>429</v>
      </c>
      <c r="D219" s="6" t="s">
        <v>62</v>
      </c>
      <c r="E219" s="7" t="s">
        <v>384</v>
      </c>
      <c r="F219" s="7" t="s">
        <v>344</v>
      </c>
      <c r="G219" s="6" t="s">
        <v>109</v>
      </c>
      <c r="H219" s="8"/>
      <c r="I219" s="8"/>
      <c r="J219" s="8"/>
      <c r="K219" s="8">
        <v>1195.14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9">
        <f t="shared" si="9"/>
        <v>1195.14</v>
      </c>
      <c r="AQ219" s="9">
        <f t="shared" si="10"/>
        <v>0</v>
      </c>
      <c r="AR219" s="9">
        <f t="shared" si="11"/>
        <v>1195.14</v>
      </c>
    </row>
    <row r="220" spans="1:44" ht="15" customHeight="1">
      <c r="A220" s="4">
        <v>2019</v>
      </c>
      <c r="B220" s="4">
        <v>11</v>
      </c>
      <c r="C220" s="5">
        <v>164285</v>
      </c>
      <c r="D220" s="6" t="s">
        <v>185</v>
      </c>
      <c r="E220" s="7" t="s">
        <v>384</v>
      </c>
      <c r="F220" s="7" t="s">
        <v>344</v>
      </c>
      <c r="G220" s="6" t="s">
        <v>20</v>
      </c>
      <c r="H220" s="8"/>
      <c r="I220" s="8"/>
      <c r="J220" s="8"/>
      <c r="K220" s="8">
        <v>998</v>
      </c>
      <c r="L220" s="8"/>
      <c r="M220" s="8"/>
      <c r="N220" s="8">
        <v>249.5</v>
      </c>
      <c r="O220" s="8">
        <v>998</v>
      </c>
      <c r="P220" s="8"/>
      <c r="Q220" s="8"/>
      <c r="R220" s="8"/>
      <c r="S220" s="8"/>
      <c r="T220" s="8"/>
      <c r="U220" s="8">
        <v>665.33</v>
      </c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>
        <v>15</v>
      </c>
      <c r="AK220" s="8"/>
      <c r="AL220" s="8"/>
      <c r="AM220" s="8"/>
      <c r="AN220" s="8">
        <v>81.82</v>
      </c>
      <c r="AO220" s="8"/>
      <c r="AP220" s="9">
        <f t="shared" si="9"/>
        <v>2910.83</v>
      </c>
      <c r="AQ220" s="9">
        <f t="shared" si="10"/>
        <v>96.82</v>
      </c>
      <c r="AR220" s="9">
        <f t="shared" si="11"/>
        <v>2814.0099999999998</v>
      </c>
    </row>
    <row r="221" spans="1:44" ht="15" customHeight="1">
      <c r="A221" s="4">
        <v>2019</v>
      </c>
      <c r="B221" s="4">
        <v>11</v>
      </c>
      <c r="C221" s="5">
        <v>732</v>
      </c>
      <c r="D221" s="6" t="s">
        <v>186</v>
      </c>
      <c r="E221" s="7" t="s">
        <v>384</v>
      </c>
      <c r="F221" s="7" t="s">
        <v>344</v>
      </c>
      <c r="G221" s="6" t="s">
        <v>25</v>
      </c>
      <c r="H221" s="8"/>
      <c r="I221" s="8"/>
      <c r="J221" s="8"/>
      <c r="K221" s="8">
        <v>998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9">
        <f t="shared" si="9"/>
        <v>998</v>
      </c>
      <c r="AQ221" s="9">
        <f t="shared" si="10"/>
        <v>0</v>
      </c>
      <c r="AR221" s="9">
        <f t="shared" si="11"/>
        <v>998</v>
      </c>
    </row>
    <row r="222" spans="1:44" ht="15" customHeight="1">
      <c r="A222" s="4">
        <v>2019</v>
      </c>
      <c r="B222" s="4">
        <v>11</v>
      </c>
      <c r="C222" s="5">
        <v>920</v>
      </c>
      <c r="D222" s="6" t="s">
        <v>240</v>
      </c>
      <c r="E222" s="7" t="s">
        <v>384</v>
      </c>
      <c r="F222" s="7" t="s">
        <v>344</v>
      </c>
      <c r="G222" s="6" t="s">
        <v>25</v>
      </c>
      <c r="H222" s="8"/>
      <c r="I222" s="8"/>
      <c r="J222" s="8"/>
      <c r="K222" s="8">
        <v>998</v>
      </c>
      <c r="L222" s="8"/>
      <c r="M222" s="8"/>
      <c r="N222" s="8">
        <v>99.8</v>
      </c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>
        <v>15</v>
      </c>
      <c r="AK222" s="8"/>
      <c r="AL222" s="8"/>
      <c r="AM222" s="8"/>
      <c r="AN222" s="8"/>
      <c r="AO222" s="8"/>
      <c r="AP222" s="9">
        <f t="shared" si="9"/>
        <v>1097.8</v>
      </c>
      <c r="AQ222" s="9">
        <f t="shared" si="10"/>
        <v>15</v>
      </c>
      <c r="AR222" s="9">
        <f t="shared" si="11"/>
        <v>1082.8</v>
      </c>
    </row>
    <row r="223" spans="1:44" ht="15" customHeight="1">
      <c r="A223" s="4">
        <v>2019</v>
      </c>
      <c r="B223" s="4">
        <v>11</v>
      </c>
      <c r="C223" s="5">
        <v>85753</v>
      </c>
      <c r="D223" s="6" t="s">
        <v>187</v>
      </c>
      <c r="E223" s="7" t="s">
        <v>384</v>
      </c>
      <c r="F223" s="7" t="s">
        <v>344</v>
      </c>
      <c r="G223" s="6" t="s">
        <v>4</v>
      </c>
      <c r="H223" s="8"/>
      <c r="I223" s="8"/>
      <c r="J223" s="8"/>
      <c r="K223" s="8">
        <v>998</v>
      </c>
      <c r="L223" s="8"/>
      <c r="M223" s="8"/>
      <c r="N223" s="8">
        <v>199.6</v>
      </c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>
        <v>15</v>
      </c>
      <c r="AK223" s="8"/>
      <c r="AL223" s="8"/>
      <c r="AM223" s="8"/>
      <c r="AN223" s="8"/>
      <c r="AO223" s="8"/>
      <c r="AP223" s="9">
        <f t="shared" si="9"/>
        <v>1197.6</v>
      </c>
      <c r="AQ223" s="9">
        <f t="shared" si="10"/>
        <v>15</v>
      </c>
      <c r="AR223" s="9">
        <f t="shared" si="11"/>
        <v>1182.6</v>
      </c>
    </row>
    <row r="224" spans="1:44" ht="15" customHeight="1">
      <c r="A224" s="4">
        <v>2019</v>
      </c>
      <c r="B224" s="4">
        <v>11</v>
      </c>
      <c r="C224" s="5">
        <v>493</v>
      </c>
      <c r="D224" s="6" t="s">
        <v>241</v>
      </c>
      <c r="E224" s="7" t="s">
        <v>384</v>
      </c>
      <c r="F224" s="7" t="s">
        <v>344</v>
      </c>
      <c r="G224" s="6" t="s">
        <v>4</v>
      </c>
      <c r="H224" s="8"/>
      <c r="I224" s="8"/>
      <c r="J224" s="8"/>
      <c r="K224" s="8">
        <v>998</v>
      </c>
      <c r="L224" s="8"/>
      <c r="M224" s="8"/>
      <c r="N224" s="8">
        <v>199.6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>
        <v>15</v>
      </c>
      <c r="AK224" s="8"/>
      <c r="AL224" s="8"/>
      <c r="AM224" s="8"/>
      <c r="AN224" s="8"/>
      <c r="AO224" s="8"/>
      <c r="AP224" s="9">
        <f t="shared" si="9"/>
        <v>1197.6</v>
      </c>
      <c r="AQ224" s="9">
        <f t="shared" si="10"/>
        <v>15</v>
      </c>
      <c r="AR224" s="9">
        <f t="shared" si="11"/>
        <v>1182.6</v>
      </c>
    </row>
    <row r="225" spans="1:44" ht="15" customHeight="1">
      <c r="A225" s="4">
        <v>2019</v>
      </c>
      <c r="B225" s="4">
        <v>11</v>
      </c>
      <c r="C225" s="5">
        <v>164140</v>
      </c>
      <c r="D225" s="6" t="s">
        <v>242</v>
      </c>
      <c r="E225" s="7" t="s">
        <v>384</v>
      </c>
      <c r="F225" s="7" t="s">
        <v>344</v>
      </c>
      <c r="G225" s="6" t="s">
        <v>4</v>
      </c>
      <c r="H225" s="8"/>
      <c r="I225" s="8"/>
      <c r="J225" s="8"/>
      <c r="K225" s="8">
        <v>998</v>
      </c>
      <c r="L225" s="8"/>
      <c r="M225" s="8"/>
      <c r="N225" s="8">
        <v>249.5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9">
        <f t="shared" si="9"/>
        <v>1247.5</v>
      </c>
      <c r="AQ225" s="9">
        <f t="shared" si="10"/>
        <v>0</v>
      </c>
      <c r="AR225" s="9">
        <f t="shared" si="11"/>
        <v>1247.5</v>
      </c>
    </row>
    <row r="226" spans="1:44" ht="15" customHeight="1">
      <c r="A226" s="4">
        <v>2019</v>
      </c>
      <c r="B226" s="4">
        <v>11</v>
      </c>
      <c r="C226" s="5">
        <v>120</v>
      </c>
      <c r="D226" s="6" t="s">
        <v>160</v>
      </c>
      <c r="E226" s="7" t="s">
        <v>384</v>
      </c>
      <c r="F226" s="7" t="s">
        <v>344</v>
      </c>
      <c r="G226" s="6" t="s">
        <v>192</v>
      </c>
      <c r="H226" s="8"/>
      <c r="I226" s="8"/>
      <c r="J226" s="8"/>
      <c r="K226" s="8">
        <v>998</v>
      </c>
      <c r="L226" s="8"/>
      <c r="M226" s="8">
        <v>99.8</v>
      </c>
      <c r="N226" s="8">
        <v>249.5</v>
      </c>
      <c r="O226" s="8"/>
      <c r="P226" s="8"/>
      <c r="Q226" s="8"/>
      <c r="R226" s="8"/>
      <c r="S226" s="8">
        <v>499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>
        <v>15</v>
      </c>
      <c r="AK226" s="8"/>
      <c r="AL226" s="8"/>
      <c r="AM226" s="8"/>
      <c r="AN226" s="8"/>
      <c r="AO226" s="8"/>
      <c r="AP226" s="9">
        <f t="shared" si="9"/>
        <v>1846.3</v>
      </c>
      <c r="AQ226" s="9">
        <f t="shared" si="10"/>
        <v>15</v>
      </c>
      <c r="AR226" s="9">
        <f t="shared" si="11"/>
        <v>1831.3</v>
      </c>
    </row>
    <row r="227" spans="1:44" ht="15" customHeight="1">
      <c r="A227" s="4">
        <v>2019</v>
      </c>
      <c r="B227" s="4">
        <v>11</v>
      </c>
      <c r="C227" s="5">
        <v>164092</v>
      </c>
      <c r="D227" s="6" t="s">
        <v>286</v>
      </c>
      <c r="E227" s="7" t="s">
        <v>384</v>
      </c>
      <c r="F227" s="7" t="s">
        <v>344</v>
      </c>
      <c r="G227" s="6" t="s">
        <v>20</v>
      </c>
      <c r="H227" s="8"/>
      <c r="I227" s="8"/>
      <c r="J227" s="8"/>
      <c r="K227" s="8">
        <v>998</v>
      </c>
      <c r="L227" s="8"/>
      <c r="M227" s="8"/>
      <c r="N227" s="8">
        <v>199.6</v>
      </c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>
        <v>15</v>
      </c>
      <c r="AK227" s="8"/>
      <c r="AL227" s="8"/>
      <c r="AM227" s="8"/>
      <c r="AN227" s="8"/>
      <c r="AO227" s="8"/>
      <c r="AP227" s="9">
        <f t="shared" si="9"/>
        <v>1197.6</v>
      </c>
      <c r="AQ227" s="9">
        <f t="shared" si="10"/>
        <v>15</v>
      </c>
      <c r="AR227" s="9">
        <f t="shared" si="11"/>
        <v>1182.6</v>
      </c>
    </row>
    <row r="228" spans="1:44" ht="15" customHeight="1">
      <c r="A228" s="4">
        <v>2019</v>
      </c>
      <c r="B228" s="4">
        <v>11</v>
      </c>
      <c r="C228" s="5">
        <v>567</v>
      </c>
      <c r="D228" s="6" t="s">
        <v>260</v>
      </c>
      <c r="E228" s="7" t="s">
        <v>384</v>
      </c>
      <c r="F228" s="7" t="s">
        <v>344</v>
      </c>
      <c r="G228" s="6" t="s">
        <v>4</v>
      </c>
      <c r="H228" s="8"/>
      <c r="I228" s="8"/>
      <c r="J228" s="8"/>
      <c r="K228" s="8">
        <v>998</v>
      </c>
      <c r="L228" s="8"/>
      <c r="M228" s="8"/>
      <c r="N228" s="8">
        <v>199.6</v>
      </c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9">
        <f t="shared" si="9"/>
        <v>1197.6</v>
      </c>
      <c r="AQ228" s="9">
        <f t="shared" si="10"/>
        <v>0</v>
      </c>
      <c r="AR228" s="9">
        <f t="shared" si="11"/>
        <v>1197.6</v>
      </c>
    </row>
    <row r="229" spans="1:44" ht="15" customHeight="1">
      <c r="A229" s="4">
        <v>2019</v>
      </c>
      <c r="B229" s="4">
        <v>11</v>
      </c>
      <c r="C229" s="5">
        <v>164698</v>
      </c>
      <c r="D229" s="6" t="s">
        <v>334</v>
      </c>
      <c r="E229" s="7" t="s">
        <v>384</v>
      </c>
      <c r="F229" s="7" t="s">
        <v>344</v>
      </c>
      <c r="G229" s="6" t="s">
        <v>24</v>
      </c>
      <c r="H229" s="8"/>
      <c r="I229" s="8"/>
      <c r="J229" s="8"/>
      <c r="K229" s="8">
        <v>3232.63</v>
      </c>
      <c r="L229" s="8"/>
      <c r="M229" s="8"/>
      <c r="N229" s="8">
        <v>484.9</v>
      </c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>
        <v>25</v>
      </c>
      <c r="AK229" s="8"/>
      <c r="AL229" s="8"/>
      <c r="AM229" s="8"/>
      <c r="AN229" s="8">
        <v>202.82</v>
      </c>
      <c r="AO229" s="8"/>
      <c r="AP229" s="9">
        <f t="shared" si="9"/>
        <v>3717.53</v>
      </c>
      <c r="AQ229" s="9">
        <f t="shared" si="10"/>
        <v>227.82</v>
      </c>
      <c r="AR229" s="9">
        <f t="shared" si="11"/>
        <v>3489.71</v>
      </c>
    </row>
    <row r="230" spans="1:44" ht="15" customHeight="1">
      <c r="A230" s="4">
        <v>2019</v>
      </c>
      <c r="B230" s="4">
        <v>11</v>
      </c>
      <c r="C230" s="5">
        <v>277</v>
      </c>
      <c r="D230" s="6" t="s">
        <v>299</v>
      </c>
      <c r="E230" s="7" t="s">
        <v>384</v>
      </c>
      <c r="F230" s="7" t="s">
        <v>344</v>
      </c>
      <c r="G230" s="6" t="s">
        <v>24</v>
      </c>
      <c r="H230" s="8"/>
      <c r="I230" s="8"/>
      <c r="J230" s="8"/>
      <c r="K230" s="8">
        <v>3420.42</v>
      </c>
      <c r="L230" s="8"/>
      <c r="M230" s="8"/>
      <c r="N230" s="8">
        <v>513.06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>
        <v>248.9</v>
      </c>
      <c r="AO230" s="8">
        <v>34.2</v>
      </c>
      <c r="AP230" s="9">
        <f t="shared" si="9"/>
        <v>3933.48</v>
      </c>
      <c r="AQ230" s="9">
        <f t="shared" si="10"/>
        <v>283.1</v>
      </c>
      <c r="AR230" s="9">
        <f t="shared" si="11"/>
        <v>3650.38</v>
      </c>
    </row>
    <row r="231" spans="1:44" ht="15" customHeight="1">
      <c r="A231" s="4">
        <v>2019</v>
      </c>
      <c r="B231" s="4">
        <v>11</v>
      </c>
      <c r="C231" s="5">
        <v>535</v>
      </c>
      <c r="D231" s="6" t="s">
        <v>106</v>
      </c>
      <c r="E231" s="7" t="s">
        <v>384</v>
      </c>
      <c r="F231" s="7" t="s">
        <v>344</v>
      </c>
      <c r="G231" s="6" t="s">
        <v>8</v>
      </c>
      <c r="H231" s="8"/>
      <c r="I231" s="8"/>
      <c r="J231" s="8"/>
      <c r="K231" s="8">
        <v>998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>
        <v>15</v>
      </c>
      <c r="AK231" s="8"/>
      <c r="AL231" s="8"/>
      <c r="AM231" s="8"/>
      <c r="AN231" s="8"/>
      <c r="AO231" s="8"/>
      <c r="AP231" s="9">
        <f t="shared" si="9"/>
        <v>998</v>
      </c>
      <c r="AQ231" s="9">
        <f t="shared" si="10"/>
        <v>15</v>
      </c>
      <c r="AR231" s="9">
        <f t="shared" si="11"/>
        <v>983</v>
      </c>
    </row>
    <row r="232" spans="1:44" ht="15" customHeight="1">
      <c r="A232" s="4">
        <v>2019</v>
      </c>
      <c r="B232" s="4">
        <v>11</v>
      </c>
      <c r="C232" s="5">
        <v>1532</v>
      </c>
      <c r="D232" s="6" t="s">
        <v>63</v>
      </c>
      <c r="E232" s="7" t="s">
        <v>384</v>
      </c>
      <c r="F232" s="7" t="s">
        <v>344</v>
      </c>
      <c r="G232" s="6" t="s">
        <v>23</v>
      </c>
      <c r="H232" s="8"/>
      <c r="I232" s="8"/>
      <c r="J232" s="8"/>
      <c r="K232" s="8">
        <v>1147.3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9">
        <f t="shared" si="9"/>
        <v>1147.3</v>
      </c>
      <c r="AQ232" s="9">
        <f t="shared" si="10"/>
        <v>0</v>
      </c>
      <c r="AR232" s="9">
        <f t="shared" si="11"/>
        <v>1147.3</v>
      </c>
    </row>
    <row r="233" spans="1:44" ht="15" customHeight="1">
      <c r="A233" s="4">
        <v>2019</v>
      </c>
      <c r="B233" s="4">
        <v>11</v>
      </c>
      <c r="C233" s="5">
        <v>394</v>
      </c>
      <c r="D233" s="6" t="s">
        <v>314</v>
      </c>
      <c r="E233" s="7" t="s">
        <v>384</v>
      </c>
      <c r="F233" s="7" t="s">
        <v>344</v>
      </c>
      <c r="G233" s="6" t="s">
        <v>220</v>
      </c>
      <c r="H233" s="8"/>
      <c r="I233" s="8"/>
      <c r="J233" s="8"/>
      <c r="K233" s="8">
        <v>1118.94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9">
        <f t="shared" si="9"/>
        <v>1118.94</v>
      </c>
      <c r="AQ233" s="9">
        <f t="shared" si="10"/>
        <v>0</v>
      </c>
      <c r="AR233" s="9">
        <f t="shared" si="11"/>
        <v>1118.94</v>
      </c>
    </row>
    <row r="234" spans="1:44" ht="15" customHeight="1">
      <c r="A234" s="4">
        <v>2019</v>
      </c>
      <c r="B234" s="4">
        <v>11</v>
      </c>
      <c r="C234" s="5">
        <v>272</v>
      </c>
      <c r="D234" s="6" t="s">
        <v>161</v>
      </c>
      <c r="E234" s="7" t="s">
        <v>384</v>
      </c>
      <c r="F234" s="7" t="s">
        <v>344</v>
      </c>
      <c r="G234" s="6" t="s">
        <v>25</v>
      </c>
      <c r="H234" s="8"/>
      <c r="I234" s="8"/>
      <c r="J234" s="8"/>
      <c r="K234" s="8">
        <v>998</v>
      </c>
      <c r="L234" s="8"/>
      <c r="M234" s="8"/>
      <c r="N234" s="8">
        <v>349.3</v>
      </c>
      <c r="O234" s="8"/>
      <c r="P234" s="8"/>
      <c r="Q234" s="8"/>
      <c r="R234" s="8">
        <v>998</v>
      </c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9">
        <f t="shared" si="9"/>
        <v>2345.3</v>
      </c>
      <c r="AQ234" s="9">
        <f t="shared" si="10"/>
        <v>0</v>
      </c>
      <c r="AR234" s="9">
        <f t="shared" si="11"/>
        <v>2345.3</v>
      </c>
    </row>
    <row r="235" spans="1:44" ht="15" customHeight="1">
      <c r="A235" s="4">
        <v>2019</v>
      </c>
      <c r="B235" s="4">
        <v>11</v>
      </c>
      <c r="C235" s="5">
        <v>255</v>
      </c>
      <c r="D235" s="6" t="s">
        <v>162</v>
      </c>
      <c r="E235" s="7" t="s">
        <v>384</v>
      </c>
      <c r="F235" s="7" t="s">
        <v>344</v>
      </c>
      <c r="G235" s="6" t="s">
        <v>4</v>
      </c>
      <c r="H235" s="8"/>
      <c r="I235" s="8"/>
      <c r="J235" s="8"/>
      <c r="K235" s="8">
        <v>998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9">
        <f t="shared" si="9"/>
        <v>998</v>
      </c>
      <c r="AQ235" s="9">
        <f t="shared" si="10"/>
        <v>0</v>
      </c>
      <c r="AR235" s="9">
        <f t="shared" si="11"/>
        <v>998</v>
      </c>
    </row>
    <row r="236" spans="1:44" ht="15" customHeight="1">
      <c r="A236" s="4">
        <v>2019</v>
      </c>
      <c r="B236" s="4">
        <v>11</v>
      </c>
      <c r="C236" s="5">
        <v>164288</v>
      </c>
      <c r="D236" s="6" t="s">
        <v>287</v>
      </c>
      <c r="E236" s="7" t="s">
        <v>384</v>
      </c>
      <c r="F236" s="7" t="s">
        <v>344</v>
      </c>
      <c r="G236" s="6" t="s">
        <v>35</v>
      </c>
      <c r="H236" s="8"/>
      <c r="I236" s="8"/>
      <c r="J236" s="8"/>
      <c r="K236" s="8">
        <v>998</v>
      </c>
      <c r="L236" s="8"/>
      <c r="M236" s="8"/>
      <c r="N236" s="8">
        <v>199.6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>
        <v>15</v>
      </c>
      <c r="AK236" s="8"/>
      <c r="AL236" s="8"/>
      <c r="AM236" s="8"/>
      <c r="AN236" s="8"/>
      <c r="AO236" s="8"/>
      <c r="AP236" s="9">
        <f t="shared" si="9"/>
        <v>1197.6</v>
      </c>
      <c r="AQ236" s="9">
        <f t="shared" si="10"/>
        <v>15</v>
      </c>
      <c r="AR236" s="9">
        <f t="shared" si="11"/>
        <v>1182.6</v>
      </c>
    </row>
    <row r="237" spans="1:44" ht="15" customHeight="1">
      <c r="A237" s="4">
        <v>2019</v>
      </c>
      <c r="B237" s="4">
        <v>11</v>
      </c>
      <c r="C237" s="5">
        <v>164141</v>
      </c>
      <c r="D237" s="6" t="s">
        <v>315</v>
      </c>
      <c r="E237" s="7" t="s">
        <v>384</v>
      </c>
      <c r="F237" s="7" t="s">
        <v>344</v>
      </c>
      <c r="G237" s="6" t="s">
        <v>109</v>
      </c>
      <c r="H237" s="8"/>
      <c r="I237" s="8"/>
      <c r="J237" s="8"/>
      <c r="K237" s="8">
        <v>2566.3</v>
      </c>
      <c r="L237" s="8"/>
      <c r="M237" s="8"/>
      <c r="N237" s="8">
        <v>513.26</v>
      </c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>
        <v>25</v>
      </c>
      <c r="AK237" s="8"/>
      <c r="AL237" s="8"/>
      <c r="AM237" s="8"/>
      <c r="AN237" s="8">
        <v>107.13</v>
      </c>
      <c r="AO237" s="8"/>
      <c r="AP237" s="9">
        <f t="shared" si="9"/>
        <v>3079.5600000000004</v>
      </c>
      <c r="AQ237" s="9">
        <f t="shared" si="10"/>
        <v>132.13</v>
      </c>
      <c r="AR237" s="9">
        <f t="shared" si="11"/>
        <v>2947.4300000000003</v>
      </c>
    </row>
    <row r="238" spans="1:44" ht="15" customHeight="1">
      <c r="A238" s="4">
        <v>2019</v>
      </c>
      <c r="B238" s="4">
        <v>11</v>
      </c>
      <c r="C238" s="5">
        <v>164159</v>
      </c>
      <c r="D238" s="6" t="s">
        <v>336</v>
      </c>
      <c r="E238" s="7" t="s">
        <v>384</v>
      </c>
      <c r="F238" s="7" t="s">
        <v>344</v>
      </c>
      <c r="G238" s="6" t="s">
        <v>192</v>
      </c>
      <c r="H238" s="8"/>
      <c r="I238" s="8"/>
      <c r="J238" s="8"/>
      <c r="K238" s="8">
        <v>998</v>
      </c>
      <c r="L238" s="8"/>
      <c r="M238" s="8"/>
      <c r="N238" s="8">
        <v>249.5</v>
      </c>
      <c r="O238" s="8">
        <v>998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>
        <v>15</v>
      </c>
      <c r="AK238" s="8"/>
      <c r="AL238" s="8"/>
      <c r="AM238" s="8"/>
      <c r="AN238" s="8">
        <v>25.61</v>
      </c>
      <c r="AO238" s="8"/>
      <c r="AP238" s="9">
        <f t="shared" si="9"/>
        <v>2245.5</v>
      </c>
      <c r="AQ238" s="9">
        <f t="shared" si="10"/>
        <v>40.61</v>
      </c>
      <c r="AR238" s="9">
        <f t="shared" si="11"/>
        <v>2204.89</v>
      </c>
    </row>
    <row r="239" spans="1:44" ht="15" customHeight="1">
      <c r="A239" s="4">
        <v>2019</v>
      </c>
      <c r="B239" s="4">
        <v>11</v>
      </c>
      <c r="C239" s="5">
        <v>42</v>
      </c>
      <c r="D239" s="6" t="s">
        <v>84</v>
      </c>
      <c r="E239" s="7" t="s">
        <v>384</v>
      </c>
      <c r="F239" s="7" t="s">
        <v>344</v>
      </c>
      <c r="G239" s="6" t="s">
        <v>221</v>
      </c>
      <c r="H239" s="8"/>
      <c r="I239" s="8"/>
      <c r="J239" s="8"/>
      <c r="K239" s="8">
        <v>2937.1</v>
      </c>
      <c r="L239" s="8"/>
      <c r="M239" s="8"/>
      <c r="N239" s="8">
        <v>587.42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>
        <v>25</v>
      </c>
      <c r="AK239" s="8"/>
      <c r="AL239" s="8"/>
      <c r="AM239" s="8"/>
      <c r="AN239" s="8"/>
      <c r="AO239" s="8">
        <v>29.37</v>
      </c>
      <c r="AP239" s="9">
        <f t="shared" si="9"/>
        <v>3524.52</v>
      </c>
      <c r="AQ239" s="9">
        <f t="shared" si="10"/>
        <v>54.370000000000005</v>
      </c>
      <c r="AR239" s="9">
        <f t="shared" si="11"/>
        <v>3470.15</v>
      </c>
    </row>
    <row r="240" spans="1:44" ht="15" customHeight="1">
      <c r="A240" s="4">
        <v>2019</v>
      </c>
      <c r="B240" s="4">
        <v>11</v>
      </c>
      <c r="C240" s="5">
        <v>79</v>
      </c>
      <c r="D240" s="6" t="s">
        <v>53</v>
      </c>
      <c r="E240" s="7" t="s">
        <v>384</v>
      </c>
      <c r="F240" s="7" t="s">
        <v>344</v>
      </c>
      <c r="G240" s="6" t="s">
        <v>25</v>
      </c>
      <c r="H240" s="8"/>
      <c r="I240" s="8"/>
      <c r="J240" s="8"/>
      <c r="K240" s="8">
        <v>998</v>
      </c>
      <c r="L240" s="8"/>
      <c r="M240" s="8"/>
      <c r="N240" s="8">
        <v>149.7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>
        <v>15</v>
      </c>
      <c r="AK240" s="8"/>
      <c r="AL240" s="8"/>
      <c r="AM240" s="8"/>
      <c r="AN240" s="8"/>
      <c r="AO240" s="8"/>
      <c r="AP240" s="9">
        <f t="shared" si="9"/>
        <v>1147.7</v>
      </c>
      <c r="AQ240" s="9">
        <f t="shared" si="10"/>
        <v>15</v>
      </c>
      <c r="AR240" s="9">
        <f t="shared" si="11"/>
        <v>1132.7</v>
      </c>
    </row>
    <row r="241" spans="1:44" ht="15" customHeight="1">
      <c r="A241" s="4">
        <v>2019</v>
      </c>
      <c r="B241" s="4">
        <v>11</v>
      </c>
      <c r="C241" s="5">
        <v>531</v>
      </c>
      <c r="D241" s="6" t="s">
        <v>64</v>
      </c>
      <c r="E241" s="7" t="s">
        <v>384</v>
      </c>
      <c r="F241" s="7" t="s">
        <v>344</v>
      </c>
      <c r="G241" s="6" t="s">
        <v>243</v>
      </c>
      <c r="H241" s="8"/>
      <c r="I241" s="8"/>
      <c r="J241" s="8"/>
      <c r="K241" s="8">
        <v>2333.12</v>
      </c>
      <c r="L241" s="8"/>
      <c r="M241" s="8"/>
      <c r="N241" s="8">
        <v>466.62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>
        <v>25</v>
      </c>
      <c r="AK241" s="8"/>
      <c r="AL241" s="8"/>
      <c r="AM241" s="8"/>
      <c r="AN241" s="8">
        <v>67.18</v>
      </c>
      <c r="AO241" s="8"/>
      <c r="AP241" s="9">
        <f t="shared" si="9"/>
        <v>2799.74</v>
      </c>
      <c r="AQ241" s="9">
        <f t="shared" si="10"/>
        <v>92.18</v>
      </c>
      <c r="AR241" s="9">
        <f t="shared" si="11"/>
        <v>2707.56</v>
      </c>
    </row>
    <row r="242" spans="1:44" ht="15" customHeight="1">
      <c r="A242" s="4">
        <v>2019</v>
      </c>
      <c r="B242" s="4">
        <v>11</v>
      </c>
      <c r="C242" s="5">
        <v>1411</v>
      </c>
      <c r="D242" s="6" t="s">
        <v>288</v>
      </c>
      <c r="E242" s="7" t="s">
        <v>384</v>
      </c>
      <c r="F242" s="7" t="s">
        <v>345</v>
      </c>
      <c r="G242" s="6" t="s">
        <v>17</v>
      </c>
      <c r="H242" s="8"/>
      <c r="I242" s="8"/>
      <c r="J242" s="8"/>
      <c r="K242" s="8"/>
      <c r="L242" s="8">
        <v>998</v>
      </c>
      <c r="M242" s="8"/>
      <c r="N242" s="8">
        <v>199.6</v>
      </c>
      <c r="O242" s="8">
        <v>998</v>
      </c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>
        <v>21.87</v>
      </c>
      <c r="AO242" s="8"/>
      <c r="AP242" s="9">
        <f t="shared" si="9"/>
        <v>2195.6</v>
      </c>
      <c r="AQ242" s="9">
        <f t="shared" si="10"/>
        <v>21.87</v>
      </c>
      <c r="AR242" s="9">
        <f t="shared" si="11"/>
        <v>2173.73</v>
      </c>
    </row>
    <row r="243" spans="1:44" ht="15" customHeight="1">
      <c r="A243" s="4">
        <v>2019</v>
      </c>
      <c r="B243" s="4">
        <v>11</v>
      </c>
      <c r="C243" s="5">
        <v>164702</v>
      </c>
      <c r="D243" s="6" t="s">
        <v>331</v>
      </c>
      <c r="E243" s="7" t="s">
        <v>384</v>
      </c>
      <c r="F243" s="7" t="s">
        <v>344</v>
      </c>
      <c r="G243" s="6" t="s">
        <v>192</v>
      </c>
      <c r="H243" s="8"/>
      <c r="I243" s="8"/>
      <c r="J243" s="8"/>
      <c r="K243" s="8">
        <v>998</v>
      </c>
      <c r="L243" s="8"/>
      <c r="M243" s="8"/>
      <c r="N243" s="8">
        <v>149.7</v>
      </c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>
        <v>15</v>
      </c>
      <c r="AK243" s="8"/>
      <c r="AL243" s="8"/>
      <c r="AM243" s="8"/>
      <c r="AN243" s="8"/>
      <c r="AO243" s="8"/>
      <c r="AP243" s="9">
        <f t="shared" si="9"/>
        <v>1147.7</v>
      </c>
      <c r="AQ243" s="9">
        <f t="shared" si="10"/>
        <v>15</v>
      </c>
      <c r="AR243" s="9">
        <f t="shared" si="11"/>
        <v>1132.7</v>
      </c>
    </row>
    <row r="244" spans="1:44" ht="15" customHeight="1">
      <c r="A244" s="4">
        <v>2019</v>
      </c>
      <c r="B244" s="4">
        <v>11</v>
      </c>
      <c r="C244" s="5">
        <v>86</v>
      </c>
      <c r="D244" s="6" t="s">
        <v>85</v>
      </c>
      <c r="E244" s="7" t="s">
        <v>384</v>
      </c>
      <c r="F244" s="7" t="s">
        <v>344</v>
      </c>
      <c r="G244" s="6" t="s">
        <v>2</v>
      </c>
      <c r="H244" s="8"/>
      <c r="I244" s="8"/>
      <c r="J244" s="8"/>
      <c r="K244" s="8">
        <v>998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>
        <v>15</v>
      </c>
      <c r="AK244" s="8"/>
      <c r="AL244" s="8"/>
      <c r="AM244" s="8"/>
      <c r="AN244" s="8"/>
      <c r="AO244" s="8"/>
      <c r="AP244" s="9">
        <f t="shared" si="9"/>
        <v>998</v>
      </c>
      <c r="AQ244" s="9">
        <f t="shared" si="10"/>
        <v>15</v>
      </c>
      <c r="AR244" s="9">
        <f t="shared" si="11"/>
        <v>983</v>
      </c>
    </row>
    <row r="245" spans="1:44" ht="15" customHeight="1">
      <c r="A245" s="4">
        <v>2019</v>
      </c>
      <c r="B245" s="4">
        <v>11</v>
      </c>
      <c r="C245" s="5">
        <v>164076</v>
      </c>
      <c r="D245" s="6" t="s">
        <v>205</v>
      </c>
      <c r="E245" s="7" t="s">
        <v>384</v>
      </c>
      <c r="F245" s="7" t="s">
        <v>344</v>
      </c>
      <c r="G245" s="6" t="s">
        <v>12</v>
      </c>
      <c r="H245" s="8"/>
      <c r="I245" s="8"/>
      <c r="J245" s="8"/>
      <c r="K245" s="8">
        <v>998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>
        <v>15</v>
      </c>
      <c r="AK245" s="8"/>
      <c r="AL245" s="8"/>
      <c r="AM245" s="8"/>
      <c r="AN245" s="8"/>
      <c r="AO245" s="8"/>
      <c r="AP245" s="9">
        <f t="shared" si="9"/>
        <v>998</v>
      </c>
      <c r="AQ245" s="9">
        <f t="shared" si="10"/>
        <v>15</v>
      </c>
      <c r="AR245" s="9">
        <f t="shared" si="11"/>
        <v>983</v>
      </c>
    </row>
    <row r="246" spans="1:44" ht="15" customHeight="1">
      <c r="A246" s="4">
        <v>2019</v>
      </c>
      <c r="B246" s="4">
        <v>11</v>
      </c>
      <c r="C246" s="5">
        <v>613</v>
      </c>
      <c r="D246" s="6" t="s">
        <v>54</v>
      </c>
      <c r="E246" s="7" t="s">
        <v>384</v>
      </c>
      <c r="F246" s="7" t="s">
        <v>344</v>
      </c>
      <c r="G246" s="6" t="s">
        <v>13</v>
      </c>
      <c r="H246" s="8"/>
      <c r="I246" s="8"/>
      <c r="J246" s="8"/>
      <c r="K246" s="8">
        <v>998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9">
        <f t="shared" si="9"/>
        <v>998</v>
      </c>
      <c r="AQ246" s="9">
        <f t="shared" si="10"/>
        <v>0</v>
      </c>
      <c r="AR246" s="9">
        <f t="shared" si="11"/>
        <v>998</v>
      </c>
    </row>
    <row r="247" spans="1:44" ht="15" customHeight="1">
      <c r="A247" s="4">
        <v>2019</v>
      </c>
      <c r="B247" s="4">
        <v>11</v>
      </c>
      <c r="C247" s="5">
        <v>530</v>
      </c>
      <c r="D247" s="6" t="s">
        <v>163</v>
      </c>
      <c r="E247" s="7" t="s">
        <v>384</v>
      </c>
      <c r="F247" s="7" t="s">
        <v>344</v>
      </c>
      <c r="G247" s="6" t="s">
        <v>4</v>
      </c>
      <c r="H247" s="8"/>
      <c r="I247" s="8"/>
      <c r="J247" s="8"/>
      <c r="K247" s="8">
        <v>998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>
        <v>199.6</v>
      </c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>
        <v>15</v>
      </c>
      <c r="AK247" s="8"/>
      <c r="AL247" s="8"/>
      <c r="AM247" s="8"/>
      <c r="AN247" s="8"/>
      <c r="AO247" s="8"/>
      <c r="AP247" s="9">
        <f t="shared" si="9"/>
        <v>1197.6</v>
      </c>
      <c r="AQ247" s="9">
        <f t="shared" si="10"/>
        <v>15</v>
      </c>
      <c r="AR247" s="9">
        <f t="shared" si="11"/>
        <v>1182.6</v>
      </c>
    </row>
    <row r="248" spans="1:44" ht="15" customHeight="1">
      <c r="A248" s="4">
        <v>2019</v>
      </c>
      <c r="B248" s="4">
        <v>11</v>
      </c>
      <c r="C248" s="5">
        <v>217</v>
      </c>
      <c r="D248" s="6" t="s">
        <v>134</v>
      </c>
      <c r="E248" s="7" t="s">
        <v>384</v>
      </c>
      <c r="F248" s="7" t="s">
        <v>344</v>
      </c>
      <c r="G248" s="6" t="s">
        <v>4</v>
      </c>
      <c r="H248" s="8"/>
      <c r="I248" s="8"/>
      <c r="J248" s="8"/>
      <c r="K248" s="8">
        <v>998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>
        <v>15</v>
      </c>
      <c r="AK248" s="8"/>
      <c r="AL248" s="8"/>
      <c r="AM248" s="8"/>
      <c r="AN248" s="8"/>
      <c r="AO248" s="8"/>
      <c r="AP248" s="9">
        <f t="shared" si="9"/>
        <v>998</v>
      </c>
      <c r="AQ248" s="9">
        <f t="shared" si="10"/>
        <v>15</v>
      </c>
      <c r="AR248" s="9">
        <f t="shared" si="11"/>
        <v>983</v>
      </c>
    </row>
    <row r="249" spans="1:44" ht="15" customHeight="1">
      <c r="A249" s="4">
        <v>2019</v>
      </c>
      <c r="B249" s="4">
        <v>11</v>
      </c>
      <c r="C249" s="5">
        <v>17</v>
      </c>
      <c r="D249" s="6" t="s">
        <v>164</v>
      </c>
      <c r="E249" s="7" t="s">
        <v>384</v>
      </c>
      <c r="F249" s="7" t="s">
        <v>344</v>
      </c>
      <c r="G249" s="6" t="s">
        <v>23</v>
      </c>
      <c r="H249" s="8"/>
      <c r="I249" s="8"/>
      <c r="J249" s="8"/>
      <c r="K249" s="8">
        <v>1147.3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>
        <v>15</v>
      </c>
      <c r="AK249" s="8"/>
      <c r="AL249" s="8"/>
      <c r="AM249" s="8"/>
      <c r="AN249" s="8"/>
      <c r="AO249" s="8"/>
      <c r="AP249" s="9">
        <f t="shared" si="9"/>
        <v>1147.3</v>
      </c>
      <c r="AQ249" s="9">
        <f t="shared" si="10"/>
        <v>15</v>
      </c>
      <c r="AR249" s="9">
        <f t="shared" si="11"/>
        <v>1132.3</v>
      </c>
    </row>
    <row r="250" spans="1:44" ht="15" customHeight="1">
      <c r="A250" s="4">
        <v>2019</v>
      </c>
      <c r="B250" s="4">
        <v>11</v>
      </c>
      <c r="C250" s="5">
        <v>543</v>
      </c>
      <c r="D250" s="6" t="s">
        <v>107</v>
      </c>
      <c r="E250" s="7" t="s">
        <v>384</v>
      </c>
      <c r="F250" s="7" t="s">
        <v>344</v>
      </c>
      <c r="G250" s="6" t="s">
        <v>25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>
        <v>415.01</v>
      </c>
      <c r="AC250" s="8"/>
      <c r="AD250" s="8">
        <v>582.99</v>
      </c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9">
        <f t="shared" si="9"/>
        <v>998</v>
      </c>
      <c r="AQ250" s="9">
        <f t="shared" si="10"/>
        <v>0</v>
      </c>
      <c r="AR250" s="9">
        <f t="shared" si="11"/>
        <v>998</v>
      </c>
    </row>
    <row r="251" spans="1:44" ht="15" customHeight="1">
      <c r="A251" s="4">
        <v>2019</v>
      </c>
      <c r="B251" s="4">
        <v>11</v>
      </c>
      <c r="C251" s="5">
        <v>164124</v>
      </c>
      <c r="D251" s="6" t="s">
        <v>55</v>
      </c>
      <c r="E251" s="7" t="s">
        <v>384</v>
      </c>
      <c r="F251" s="7" t="s">
        <v>344</v>
      </c>
      <c r="G251" s="6" t="s">
        <v>192</v>
      </c>
      <c r="H251" s="8"/>
      <c r="I251" s="8"/>
      <c r="J251" s="8"/>
      <c r="K251" s="8">
        <v>998</v>
      </c>
      <c r="L251" s="8"/>
      <c r="M251" s="8">
        <v>99.8</v>
      </c>
      <c r="N251" s="8">
        <v>349.3</v>
      </c>
      <c r="O251" s="8">
        <v>998</v>
      </c>
      <c r="P251" s="8"/>
      <c r="Q251" s="8"/>
      <c r="R251" s="8"/>
      <c r="S251" s="8">
        <v>499</v>
      </c>
      <c r="T251" s="8"/>
      <c r="U251" s="8">
        <v>548.9</v>
      </c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9">
        <f t="shared" si="9"/>
        <v>3493</v>
      </c>
      <c r="AQ251" s="9">
        <f t="shared" si="10"/>
        <v>0</v>
      </c>
      <c r="AR251" s="9">
        <f t="shared" si="11"/>
        <v>3493</v>
      </c>
    </row>
    <row r="252" spans="1:44" ht="15" customHeight="1">
      <c r="A252" s="4">
        <v>2019</v>
      </c>
      <c r="B252" s="4">
        <v>11</v>
      </c>
      <c r="C252" s="5">
        <v>860</v>
      </c>
      <c r="D252" s="6" t="s">
        <v>65</v>
      </c>
      <c r="E252" s="7" t="s">
        <v>384</v>
      </c>
      <c r="F252" s="7" t="s">
        <v>344</v>
      </c>
      <c r="G252" s="6" t="s">
        <v>5</v>
      </c>
      <c r="H252" s="8"/>
      <c r="I252" s="8"/>
      <c r="J252" s="8"/>
      <c r="K252" s="8">
        <v>1445.71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>
        <v>15</v>
      </c>
      <c r="AK252" s="8"/>
      <c r="AL252" s="8"/>
      <c r="AM252" s="8"/>
      <c r="AN252" s="8"/>
      <c r="AO252" s="8"/>
      <c r="AP252" s="9">
        <f t="shared" si="9"/>
        <v>1445.71</v>
      </c>
      <c r="AQ252" s="9">
        <f t="shared" si="10"/>
        <v>15</v>
      </c>
      <c r="AR252" s="9">
        <f t="shared" si="11"/>
        <v>1430.71</v>
      </c>
    </row>
    <row r="253" spans="1:44" ht="15" customHeight="1">
      <c r="A253" s="4">
        <v>2019</v>
      </c>
      <c r="B253" s="4">
        <v>11</v>
      </c>
      <c r="C253" s="5">
        <v>176</v>
      </c>
      <c r="D253" s="6" t="s">
        <v>108</v>
      </c>
      <c r="E253" s="7" t="s">
        <v>384</v>
      </c>
      <c r="F253" s="7" t="s">
        <v>345</v>
      </c>
      <c r="G253" s="6" t="s">
        <v>17</v>
      </c>
      <c r="H253" s="8"/>
      <c r="I253" s="8"/>
      <c r="J253" s="8"/>
      <c r="K253" s="8"/>
      <c r="L253" s="8">
        <v>998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9">
        <f t="shared" si="9"/>
        <v>998</v>
      </c>
      <c r="AQ253" s="9">
        <f t="shared" si="10"/>
        <v>0</v>
      </c>
      <c r="AR253" s="9">
        <f t="shared" si="11"/>
        <v>998</v>
      </c>
    </row>
    <row r="254" spans="1:44" ht="15" customHeight="1">
      <c r="A254" s="4">
        <v>2019</v>
      </c>
      <c r="B254" s="4">
        <v>11</v>
      </c>
      <c r="C254" s="5">
        <v>164103</v>
      </c>
      <c r="D254" s="6" t="s">
        <v>262</v>
      </c>
      <c r="E254" s="7" t="s">
        <v>384</v>
      </c>
      <c r="F254" s="7" t="s">
        <v>344</v>
      </c>
      <c r="G254" s="6" t="s">
        <v>10</v>
      </c>
      <c r="H254" s="8"/>
      <c r="I254" s="8"/>
      <c r="J254" s="8"/>
      <c r="K254" s="8">
        <v>998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>
        <v>249.5</v>
      </c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>
        <v>15</v>
      </c>
      <c r="AK254" s="8"/>
      <c r="AL254" s="8"/>
      <c r="AM254" s="8"/>
      <c r="AN254" s="8"/>
      <c r="AO254" s="8"/>
      <c r="AP254" s="9">
        <f t="shared" si="9"/>
        <v>1247.5</v>
      </c>
      <c r="AQ254" s="9">
        <f t="shared" si="10"/>
        <v>15</v>
      </c>
      <c r="AR254" s="9">
        <f t="shared" si="11"/>
        <v>1232.5</v>
      </c>
    </row>
    <row r="255" spans="1:44" ht="15" customHeight="1">
      <c r="A255" s="4">
        <v>2019</v>
      </c>
      <c r="B255" s="4">
        <v>11</v>
      </c>
      <c r="C255" s="5">
        <v>191</v>
      </c>
      <c r="D255" s="6" t="s">
        <v>188</v>
      </c>
      <c r="E255" s="7" t="s">
        <v>384</v>
      </c>
      <c r="F255" s="7" t="s">
        <v>344</v>
      </c>
      <c r="G255" s="6" t="s">
        <v>221</v>
      </c>
      <c r="H255" s="8"/>
      <c r="I255" s="8"/>
      <c r="J255" s="8"/>
      <c r="K255" s="8">
        <v>2938.45</v>
      </c>
      <c r="L255" s="8"/>
      <c r="M255" s="8"/>
      <c r="N255" s="8">
        <v>587.69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>
        <v>174.12</v>
      </c>
      <c r="AO255" s="8"/>
      <c r="AP255" s="9">
        <f t="shared" si="9"/>
        <v>3526.14</v>
      </c>
      <c r="AQ255" s="9">
        <f t="shared" si="10"/>
        <v>174.12</v>
      </c>
      <c r="AR255" s="9">
        <f t="shared" si="11"/>
        <v>3352.02</v>
      </c>
    </row>
    <row r="256" spans="1:44" ht="15" customHeight="1">
      <c r="A256" s="4">
        <v>2019</v>
      </c>
      <c r="B256" s="4">
        <v>11</v>
      </c>
      <c r="C256" s="5">
        <v>416</v>
      </c>
      <c r="D256" s="6" t="s">
        <v>165</v>
      </c>
      <c r="E256" s="7" t="s">
        <v>384</v>
      </c>
      <c r="F256" s="7" t="s">
        <v>344</v>
      </c>
      <c r="G256" s="6" t="s">
        <v>28</v>
      </c>
      <c r="H256" s="8"/>
      <c r="I256" s="8"/>
      <c r="J256" s="8"/>
      <c r="K256" s="8">
        <v>2333.16</v>
      </c>
      <c r="L256" s="8"/>
      <c r="M256" s="8"/>
      <c r="N256" s="8">
        <v>583.29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>
        <v>25</v>
      </c>
      <c r="AK256" s="8"/>
      <c r="AL256" s="8"/>
      <c r="AM256" s="8"/>
      <c r="AN256" s="8"/>
      <c r="AO256" s="8"/>
      <c r="AP256" s="9">
        <f t="shared" si="9"/>
        <v>2916.45</v>
      </c>
      <c r="AQ256" s="9">
        <f t="shared" si="10"/>
        <v>25</v>
      </c>
      <c r="AR256" s="9">
        <f t="shared" si="11"/>
        <v>2891.45</v>
      </c>
    </row>
    <row r="257" spans="1:44" ht="15" customHeight="1">
      <c r="A257" s="4">
        <v>2019</v>
      </c>
      <c r="B257" s="4">
        <v>11</v>
      </c>
      <c r="C257" s="5">
        <v>463</v>
      </c>
      <c r="D257" s="6" t="s">
        <v>166</v>
      </c>
      <c r="E257" s="7" t="s">
        <v>384</v>
      </c>
      <c r="F257" s="7" t="s">
        <v>344</v>
      </c>
      <c r="G257" s="6" t="s">
        <v>4</v>
      </c>
      <c r="H257" s="8"/>
      <c r="I257" s="8"/>
      <c r="J257" s="8"/>
      <c r="K257" s="8">
        <v>998</v>
      </c>
      <c r="L257" s="8"/>
      <c r="M257" s="8"/>
      <c r="N257" s="8">
        <v>199.6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>
        <v>15</v>
      </c>
      <c r="AK257" s="8"/>
      <c r="AL257" s="8"/>
      <c r="AM257" s="8"/>
      <c r="AN257" s="8"/>
      <c r="AO257" s="8"/>
      <c r="AP257" s="9">
        <f t="shared" si="9"/>
        <v>1197.6</v>
      </c>
      <c r="AQ257" s="9">
        <f t="shared" si="10"/>
        <v>15</v>
      </c>
      <c r="AR257" s="9">
        <f t="shared" si="11"/>
        <v>1182.6</v>
      </c>
    </row>
    <row r="258" spans="1:44" ht="15" customHeight="1">
      <c r="A258" s="4">
        <v>2019</v>
      </c>
      <c r="B258" s="4">
        <v>11</v>
      </c>
      <c r="C258" s="5">
        <v>164708</v>
      </c>
      <c r="D258" s="6" t="s">
        <v>263</v>
      </c>
      <c r="E258" s="7" t="s">
        <v>384</v>
      </c>
      <c r="F258" s="7" t="s">
        <v>344</v>
      </c>
      <c r="G258" s="6" t="s">
        <v>24</v>
      </c>
      <c r="H258" s="8"/>
      <c r="I258" s="8"/>
      <c r="J258" s="8"/>
      <c r="K258" s="8">
        <v>3078.17</v>
      </c>
      <c r="L258" s="8"/>
      <c r="M258" s="8"/>
      <c r="N258" s="8">
        <v>307.82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>
        <v>25</v>
      </c>
      <c r="AK258" s="8"/>
      <c r="AL258" s="8"/>
      <c r="AM258" s="8"/>
      <c r="AN258" s="8">
        <v>124.66</v>
      </c>
      <c r="AO258" s="8"/>
      <c r="AP258" s="9">
        <f t="shared" si="9"/>
        <v>3385.9900000000002</v>
      </c>
      <c r="AQ258" s="9">
        <f t="shared" si="10"/>
        <v>149.66</v>
      </c>
      <c r="AR258" s="9">
        <f t="shared" si="11"/>
        <v>3236.3300000000004</v>
      </c>
    </row>
    <row r="259" spans="1:44" ht="15" customHeight="1">
      <c r="A259" s="4">
        <v>2019</v>
      </c>
      <c r="B259" s="4">
        <v>11</v>
      </c>
      <c r="C259" s="5">
        <v>164701</v>
      </c>
      <c r="D259" s="6" t="s">
        <v>206</v>
      </c>
      <c r="E259" s="7" t="s">
        <v>384</v>
      </c>
      <c r="F259" s="7" t="s">
        <v>344</v>
      </c>
      <c r="G259" s="6" t="s">
        <v>24</v>
      </c>
      <c r="H259" s="8"/>
      <c r="I259" s="8"/>
      <c r="J259" s="8"/>
      <c r="K259" s="8">
        <v>3394.28</v>
      </c>
      <c r="L259" s="8"/>
      <c r="M259" s="8"/>
      <c r="N259" s="8">
        <v>848.57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>
        <v>25</v>
      </c>
      <c r="AK259" s="8"/>
      <c r="AL259" s="8"/>
      <c r="AM259" s="8"/>
      <c r="AN259" s="8">
        <v>318.51</v>
      </c>
      <c r="AO259" s="8"/>
      <c r="AP259" s="9">
        <f aca="true" t="shared" si="12" ref="AP259:AP296">SUM(H259:AI259)</f>
        <v>4242.85</v>
      </c>
      <c r="AQ259" s="9">
        <f aca="true" t="shared" si="13" ref="AQ259:AQ296">SUM(AJ259:AO259)</f>
        <v>343.51</v>
      </c>
      <c r="AR259" s="9">
        <f aca="true" t="shared" si="14" ref="AR259:AR296">AP259-AQ259</f>
        <v>3899.34</v>
      </c>
    </row>
    <row r="260" spans="1:44" ht="15" customHeight="1">
      <c r="A260" s="4">
        <v>2019</v>
      </c>
      <c r="B260" s="4">
        <v>11</v>
      </c>
      <c r="C260" s="5">
        <v>239</v>
      </c>
      <c r="D260" s="6" t="s">
        <v>111</v>
      </c>
      <c r="E260" s="7" t="s">
        <v>384</v>
      </c>
      <c r="F260" s="7" t="s">
        <v>344</v>
      </c>
      <c r="G260" s="6" t="s">
        <v>28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>
        <v>1118.94</v>
      </c>
      <c r="AC260" s="8"/>
      <c r="AD260" s="8"/>
      <c r="AE260" s="8"/>
      <c r="AF260" s="8"/>
      <c r="AG260" s="8"/>
      <c r="AH260" s="8"/>
      <c r="AI260" s="8"/>
      <c r="AJ260" s="8">
        <v>25</v>
      </c>
      <c r="AK260" s="8"/>
      <c r="AL260" s="8"/>
      <c r="AM260" s="8"/>
      <c r="AN260" s="8"/>
      <c r="AO260" s="8"/>
      <c r="AP260" s="9">
        <f t="shared" si="12"/>
        <v>1118.94</v>
      </c>
      <c r="AQ260" s="9">
        <f t="shared" si="13"/>
        <v>25</v>
      </c>
      <c r="AR260" s="9">
        <f t="shared" si="14"/>
        <v>1093.94</v>
      </c>
    </row>
    <row r="261" spans="1:44" ht="15" customHeight="1">
      <c r="A261" s="4">
        <v>2019</v>
      </c>
      <c r="B261" s="4">
        <v>11</v>
      </c>
      <c r="C261" s="5">
        <v>369</v>
      </c>
      <c r="D261" s="6" t="s">
        <v>207</v>
      </c>
      <c r="E261" s="7" t="s">
        <v>384</v>
      </c>
      <c r="F261" s="7" t="s">
        <v>344</v>
      </c>
      <c r="G261" s="6" t="s">
        <v>66</v>
      </c>
      <c r="H261" s="8"/>
      <c r="I261" s="8"/>
      <c r="J261" s="8"/>
      <c r="K261" s="8">
        <v>3110.93</v>
      </c>
      <c r="L261" s="8"/>
      <c r="M261" s="8"/>
      <c r="N261" s="8">
        <v>777.73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>
        <v>25</v>
      </c>
      <c r="AK261" s="8"/>
      <c r="AL261" s="8"/>
      <c r="AM261" s="8"/>
      <c r="AN261" s="8"/>
      <c r="AO261" s="8"/>
      <c r="AP261" s="9">
        <f t="shared" si="12"/>
        <v>3888.66</v>
      </c>
      <c r="AQ261" s="9">
        <f t="shared" si="13"/>
        <v>25</v>
      </c>
      <c r="AR261" s="9">
        <f t="shared" si="14"/>
        <v>3863.66</v>
      </c>
    </row>
    <row r="262" spans="1:44" ht="15" customHeight="1">
      <c r="A262" s="4">
        <v>2019</v>
      </c>
      <c r="B262" s="4">
        <v>11</v>
      </c>
      <c r="C262" s="5">
        <v>164715</v>
      </c>
      <c r="D262" s="6" t="s">
        <v>223</v>
      </c>
      <c r="E262" s="7" t="s">
        <v>384</v>
      </c>
      <c r="F262" s="6" t="s">
        <v>3</v>
      </c>
      <c r="G262" s="6" t="s">
        <v>18</v>
      </c>
      <c r="H262" s="8"/>
      <c r="I262" s="8"/>
      <c r="J262" s="8"/>
      <c r="K262" s="8">
        <v>1119.86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>
        <v>6.25</v>
      </c>
      <c r="AM262" s="8"/>
      <c r="AN262" s="8"/>
      <c r="AO262" s="8"/>
      <c r="AP262" s="9">
        <f t="shared" si="12"/>
        <v>1119.86</v>
      </c>
      <c r="AQ262" s="9">
        <f t="shared" si="13"/>
        <v>6.25</v>
      </c>
      <c r="AR262" s="9">
        <f t="shared" si="14"/>
        <v>1113.61</v>
      </c>
    </row>
    <row r="263" spans="1:44" ht="15" customHeight="1">
      <c r="A263" s="4">
        <v>2019</v>
      </c>
      <c r="B263" s="4">
        <v>11</v>
      </c>
      <c r="C263" s="5">
        <v>164164</v>
      </c>
      <c r="D263" s="6" t="s">
        <v>167</v>
      </c>
      <c r="E263" s="7" t="s">
        <v>384</v>
      </c>
      <c r="F263" s="7" t="s">
        <v>344</v>
      </c>
      <c r="G263" s="6" t="s">
        <v>25</v>
      </c>
      <c r="H263" s="8"/>
      <c r="I263" s="8"/>
      <c r="J263" s="8"/>
      <c r="K263" s="8">
        <v>998</v>
      </c>
      <c r="L263" s="8"/>
      <c r="M263" s="8"/>
      <c r="N263" s="8">
        <v>249.5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9">
        <f t="shared" si="12"/>
        <v>1247.5</v>
      </c>
      <c r="AQ263" s="9">
        <f t="shared" si="13"/>
        <v>0</v>
      </c>
      <c r="AR263" s="9">
        <f t="shared" si="14"/>
        <v>1247.5</v>
      </c>
    </row>
    <row r="264" spans="1:44" ht="15" customHeight="1">
      <c r="A264" s="4">
        <v>2019</v>
      </c>
      <c r="B264" s="4">
        <v>11</v>
      </c>
      <c r="C264" s="5">
        <v>528</v>
      </c>
      <c r="D264" s="6" t="s">
        <v>33</v>
      </c>
      <c r="E264" s="7" t="s">
        <v>384</v>
      </c>
      <c r="F264" s="7" t="s">
        <v>344</v>
      </c>
      <c r="G264" s="6" t="s">
        <v>4</v>
      </c>
      <c r="H264" s="8"/>
      <c r="I264" s="8"/>
      <c r="J264" s="8"/>
      <c r="K264" s="8">
        <v>998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v>15</v>
      </c>
      <c r="AK264" s="8"/>
      <c r="AL264" s="8"/>
      <c r="AM264" s="8"/>
      <c r="AN264" s="8"/>
      <c r="AO264" s="8"/>
      <c r="AP264" s="9">
        <f t="shared" si="12"/>
        <v>998</v>
      </c>
      <c r="AQ264" s="9">
        <f t="shared" si="13"/>
        <v>15</v>
      </c>
      <c r="AR264" s="9">
        <f t="shared" si="14"/>
        <v>983</v>
      </c>
    </row>
    <row r="265" spans="1:44" ht="15" customHeight="1">
      <c r="A265" s="4">
        <v>2019</v>
      </c>
      <c r="B265" s="4">
        <v>11</v>
      </c>
      <c r="C265" s="5">
        <v>164145</v>
      </c>
      <c r="D265" s="6" t="s">
        <v>112</v>
      </c>
      <c r="E265" s="7" t="s">
        <v>384</v>
      </c>
      <c r="F265" s="7" t="s">
        <v>345</v>
      </c>
      <c r="G265" s="6" t="s">
        <v>86</v>
      </c>
      <c r="H265" s="8"/>
      <c r="I265" s="8"/>
      <c r="J265" s="8"/>
      <c r="K265" s="8"/>
      <c r="L265" s="8">
        <v>2694.64</v>
      </c>
      <c r="M265" s="8"/>
      <c r="N265" s="8">
        <v>538.93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>
        <v>130.23</v>
      </c>
      <c r="AO265" s="8"/>
      <c r="AP265" s="9">
        <f t="shared" si="12"/>
        <v>3233.5699999999997</v>
      </c>
      <c r="AQ265" s="9">
        <f t="shared" si="13"/>
        <v>130.23</v>
      </c>
      <c r="AR265" s="9">
        <f t="shared" si="14"/>
        <v>3103.3399999999997</v>
      </c>
    </row>
    <row r="266" spans="1:44" ht="15" customHeight="1">
      <c r="A266" s="4">
        <v>2019</v>
      </c>
      <c r="B266" s="4">
        <v>11</v>
      </c>
      <c r="C266" s="5">
        <v>164102</v>
      </c>
      <c r="D266" s="6" t="s">
        <v>316</v>
      </c>
      <c r="E266" s="7" t="s">
        <v>384</v>
      </c>
      <c r="F266" s="7" t="s">
        <v>344</v>
      </c>
      <c r="G266" s="6" t="s">
        <v>24</v>
      </c>
      <c r="H266" s="8"/>
      <c r="I266" s="8"/>
      <c r="J266" s="8"/>
      <c r="K266" s="8">
        <v>3593.19</v>
      </c>
      <c r="L266" s="8"/>
      <c r="M266" s="8"/>
      <c r="N266" s="8">
        <v>898.3</v>
      </c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>
        <v>25</v>
      </c>
      <c r="AK266" s="8"/>
      <c r="AL266" s="8"/>
      <c r="AM266" s="8"/>
      <c r="AN266" s="8">
        <v>374.45</v>
      </c>
      <c r="AO266" s="8"/>
      <c r="AP266" s="9">
        <f t="shared" si="12"/>
        <v>4491.49</v>
      </c>
      <c r="AQ266" s="9">
        <f t="shared" si="13"/>
        <v>399.45</v>
      </c>
      <c r="AR266" s="9">
        <f t="shared" si="14"/>
        <v>4092.04</v>
      </c>
    </row>
    <row r="267" spans="1:44" ht="15" customHeight="1">
      <c r="A267" s="4">
        <v>2019</v>
      </c>
      <c r="B267" s="4">
        <v>11</v>
      </c>
      <c r="C267" s="5">
        <v>370</v>
      </c>
      <c r="D267" s="6" t="s">
        <v>136</v>
      </c>
      <c r="E267" s="7" t="s">
        <v>384</v>
      </c>
      <c r="F267" s="7" t="s">
        <v>344</v>
      </c>
      <c r="G267" s="6" t="s">
        <v>109</v>
      </c>
      <c r="H267" s="8"/>
      <c r="I267" s="8"/>
      <c r="J267" s="8"/>
      <c r="K267" s="8">
        <v>2449.84</v>
      </c>
      <c r="L267" s="8"/>
      <c r="M267" s="8"/>
      <c r="N267" s="8">
        <v>612.46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>
        <v>104.54</v>
      </c>
      <c r="AO267" s="8"/>
      <c r="AP267" s="9">
        <f t="shared" si="12"/>
        <v>3062.3</v>
      </c>
      <c r="AQ267" s="9">
        <f t="shared" si="13"/>
        <v>104.54</v>
      </c>
      <c r="AR267" s="9">
        <f t="shared" si="14"/>
        <v>2957.76</v>
      </c>
    </row>
    <row r="268" spans="1:44" ht="15" customHeight="1">
      <c r="A268" s="4">
        <v>2019</v>
      </c>
      <c r="B268" s="4">
        <v>11</v>
      </c>
      <c r="C268" s="5">
        <v>462</v>
      </c>
      <c r="D268" s="6" t="s">
        <v>224</v>
      </c>
      <c r="E268" s="7" t="s">
        <v>384</v>
      </c>
      <c r="F268" s="7" t="s">
        <v>344</v>
      </c>
      <c r="G268" s="6" t="s">
        <v>20</v>
      </c>
      <c r="H268" s="8"/>
      <c r="I268" s="8"/>
      <c r="J268" s="8"/>
      <c r="K268" s="8">
        <v>998</v>
      </c>
      <c r="L268" s="8"/>
      <c r="M268" s="8"/>
      <c r="N268" s="8">
        <v>249.5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9">
        <f t="shared" si="12"/>
        <v>1247.5</v>
      </c>
      <c r="AQ268" s="9">
        <f t="shared" si="13"/>
        <v>0</v>
      </c>
      <c r="AR268" s="9">
        <f t="shared" si="14"/>
        <v>1247.5</v>
      </c>
    </row>
    <row r="269" spans="1:44" ht="15" customHeight="1">
      <c r="A269" s="4">
        <v>2019</v>
      </c>
      <c r="B269" s="4">
        <v>11</v>
      </c>
      <c r="C269" s="5">
        <v>164179</v>
      </c>
      <c r="D269" s="6" t="s">
        <v>264</v>
      </c>
      <c r="E269" s="7" t="s">
        <v>384</v>
      </c>
      <c r="F269" s="6" t="s">
        <v>19</v>
      </c>
      <c r="G269" s="6" t="s">
        <v>94</v>
      </c>
      <c r="H269" s="8">
        <v>300</v>
      </c>
      <c r="I269" s="8">
        <v>1000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>
        <v>1300</v>
      </c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>
        <v>104</v>
      </c>
      <c r="AN269" s="8"/>
      <c r="AO269" s="8"/>
      <c r="AP269" s="9">
        <f t="shared" si="12"/>
        <v>2600</v>
      </c>
      <c r="AQ269" s="9">
        <f t="shared" si="13"/>
        <v>104</v>
      </c>
      <c r="AR269" s="9">
        <f t="shared" si="14"/>
        <v>2496</v>
      </c>
    </row>
    <row r="270" spans="1:44" ht="15" customHeight="1">
      <c r="A270" s="4">
        <v>2019</v>
      </c>
      <c r="B270" s="4">
        <v>11</v>
      </c>
      <c r="C270" s="5">
        <v>1534</v>
      </c>
      <c r="D270" s="6" t="s">
        <v>168</v>
      </c>
      <c r="E270" s="7" t="s">
        <v>384</v>
      </c>
      <c r="F270" s="7" t="s">
        <v>344</v>
      </c>
      <c r="G270" s="6" t="s">
        <v>25</v>
      </c>
      <c r="H270" s="8"/>
      <c r="I270" s="8"/>
      <c r="J270" s="8"/>
      <c r="K270" s="8">
        <v>998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9">
        <f t="shared" si="12"/>
        <v>998</v>
      </c>
      <c r="AQ270" s="9">
        <f t="shared" si="13"/>
        <v>0</v>
      </c>
      <c r="AR270" s="9">
        <f t="shared" si="14"/>
        <v>998</v>
      </c>
    </row>
    <row r="271" spans="1:44" ht="15" customHeight="1">
      <c r="A271" s="4">
        <v>2019</v>
      </c>
      <c r="B271" s="4">
        <v>11</v>
      </c>
      <c r="C271" s="5">
        <v>400</v>
      </c>
      <c r="D271" s="6" t="s">
        <v>278</v>
      </c>
      <c r="E271" s="7" t="s">
        <v>384</v>
      </c>
      <c r="F271" s="7" t="s">
        <v>344</v>
      </c>
      <c r="G271" s="6" t="s">
        <v>109</v>
      </c>
      <c r="H271" s="8"/>
      <c r="I271" s="8"/>
      <c r="J271" s="8"/>
      <c r="K271" s="8">
        <v>2333.16</v>
      </c>
      <c r="L271" s="8"/>
      <c r="M271" s="8"/>
      <c r="N271" s="8">
        <v>583.29</v>
      </c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>
        <v>25</v>
      </c>
      <c r="AK271" s="8"/>
      <c r="AL271" s="8"/>
      <c r="AM271" s="8"/>
      <c r="AN271" s="8">
        <v>82.66</v>
      </c>
      <c r="AO271" s="8"/>
      <c r="AP271" s="9">
        <f t="shared" si="12"/>
        <v>2916.45</v>
      </c>
      <c r="AQ271" s="9">
        <f t="shared" si="13"/>
        <v>107.66</v>
      </c>
      <c r="AR271" s="9">
        <f t="shared" si="14"/>
        <v>2808.79</v>
      </c>
    </row>
    <row r="272" spans="1:44" ht="15" customHeight="1">
      <c r="A272" s="4">
        <v>2019</v>
      </c>
      <c r="B272" s="4">
        <v>11</v>
      </c>
      <c r="C272" s="5">
        <v>164129</v>
      </c>
      <c r="D272" s="6" t="s">
        <v>244</v>
      </c>
      <c r="E272" s="7" t="s">
        <v>384</v>
      </c>
      <c r="F272" s="7" t="s">
        <v>344</v>
      </c>
      <c r="G272" s="6" t="s">
        <v>109</v>
      </c>
      <c r="H272" s="8"/>
      <c r="I272" s="8"/>
      <c r="J272" s="8"/>
      <c r="K272" s="8">
        <v>3593.19</v>
      </c>
      <c r="L272" s="8"/>
      <c r="M272" s="8"/>
      <c r="N272" s="8">
        <v>718.64</v>
      </c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>
        <v>326.58</v>
      </c>
      <c r="AH272" s="8"/>
      <c r="AI272" s="8"/>
      <c r="AJ272" s="8"/>
      <c r="AK272" s="8"/>
      <c r="AL272" s="8"/>
      <c r="AM272" s="8"/>
      <c r="AN272" s="8">
        <v>407.51</v>
      </c>
      <c r="AO272" s="8">
        <v>35.93</v>
      </c>
      <c r="AP272" s="9">
        <f t="shared" si="12"/>
        <v>4638.41</v>
      </c>
      <c r="AQ272" s="9">
        <f t="shared" si="13"/>
        <v>443.44</v>
      </c>
      <c r="AR272" s="9">
        <f t="shared" si="14"/>
        <v>4194.97</v>
      </c>
    </row>
    <row r="273" spans="1:44" ht="15" customHeight="1">
      <c r="A273" s="4">
        <v>2019</v>
      </c>
      <c r="B273" s="4">
        <v>11</v>
      </c>
      <c r="C273" s="5">
        <v>164149</v>
      </c>
      <c r="D273" s="6" t="s">
        <v>225</v>
      </c>
      <c r="E273" s="7" t="s">
        <v>384</v>
      </c>
      <c r="F273" s="7" t="s">
        <v>345</v>
      </c>
      <c r="G273" s="6" t="s">
        <v>17</v>
      </c>
      <c r="H273" s="8"/>
      <c r="I273" s="8"/>
      <c r="J273" s="8"/>
      <c r="K273" s="8"/>
      <c r="L273" s="8">
        <v>998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9">
        <f t="shared" si="12"/>
        <v>998</v>
      </c>
      <c r="AQ273" s="9">
        <f t="shared" si="13"/>
        <v>0</v>
      </c>
      <c r="AR273" s="9">
        <f t="shared" si="14"/>
        <v>998</v>
      </c>
    </row>
    <row r="274" spans="1:44" ht="15" customHeight="1">
      <c r="A274" s="4">
        <v>2019</v>
      </c>
      <c r="B274" s="4">
        <v>11</v>
      </c>
      <c r="C274" s="5">
        <v>164151</v>
      </c>
      <c r="D274" s="6" t="s">
        <v>245</v>
      </c>
      <c r="E274" s="7" t="s">
        <v>384</v>
      </c>
      <c r="F274" s="7" t="s">
        <v>344</v>
      </c>
      <c r="G274" s="6" t="s">
        <v>7</v>
      </c>
      <c r="H274" s="8"/>
      <c r="I274" s="8"/>
      <c r="J274" s="8"/>
      <c r="K274" s="8">
        <v>998</v>
      </c>
      <c r="L274" s="8"/>
      <c r="M274" s="8"/>
      <c r="N274" s="8">
        <v>249.5</v>
      </c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9">
        <f t="shared" si="12"/>
        <v>1247.5</v>
      </c>
      <c r="AQ274" s="9">
        <f t="shared" si="13"/>
        <v>0</v>
      </c>
      <c r="AR274" s="9">
        <f t="shared" si="14"/>
        <v>1247.5</v>
      </c>
    </row>
    <row r="275" spans="1:44" ht="15" customHeight="1">
      <c r="A275" s="4">
        <v>2019</v>
      </c>
      <c r="B275" s="4">
        <v>11</v>
      </c>
      <c r="C275" s="5">
        <v>1533</v>
      </c>
      <c r="D275" s="6" t="s">
        <v>300</v>
      </c>
      <c r="E275" s="7" t="s">
        <v>384</v>
      </c>
      <c r="F275" s="7" t="s">
        <v>344</v>
      </c>
      <c r="G275" s="6" t="s">
        <v>222</v>
      </c>
      <c r="H275" s="8"/>
      <c r="I275" s="8"/>
      <c r="J275" s="8"/>
      <c r="K275" s="8">
        <v>3593.2</v>
      </c>
      <c r="L275" s="8"/>
      <c r="M275" s="8"/>
      <c r="N275" s="8">
        <v>898.3</v>
      </c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>
        <v>25</v>
      </c>
      <c r="AK275" s="8"/>
      <c r="AL275" s="8"/>
      <c r="AM275" s="8"/>
      <c r="AN275" s="8">
        <v>374.45</v>
      </c>
      <c r="AO275" s="8"/>
      <c r="AP275" s="9">
        <f t="shared" si="12"/>
        <v>4491.5</v>
      </c>
      <c r="AQ275" s="9">
        <f t="shared" si="13"/>
        <v>399.45</v>
      </c>
      <c r="AR275" s="9">
        <f t="shared" si="14"/>
        <v>4092.05</v>
      </c>
    </row>
    <row r="276" spans="1:44" ht="15" customHeight="1">
      <c r="A276" s="4">
        <v>2019</v>
      </c>
      <c r="B276" s="4">
        <v>11</v>
      </c>
      <c r="C276" s="5">
        <v>616</v>
      </c>
      <c r="D276" s="6" t="s">
        <v>113</v>
      </c>
      <c r="E276" s="7" t="s">
        <v>384</v>
      </c>
      <c r="F276" s="7" t="s">
        <v>344</v>
      </c>
      <c r="G276" s="6" t="s">
        <v>25</v>
      </c>
      <c r="H276" s="8"/>
      <c r="I276" s="8"/>
      <c r="J276" s="8"/>
      <c r="K276" s="8">
        <v>998</v>
      </c>
      <c r="L276" s="8"/>
      <c r="M276" s="8"/>
      <c r="N276" s="8">
        <v>99.8</v>
      </c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>
        <v>15</v>
      </c>
      <c r="AK276" s="8"/>
      <c r="AL276" s="8"/>
      <c r="AM276" s="8"/>
      <c r="AN276" s="8"/>
      <c r="AO276" s="8"/>
      <c r="AP276" s="9">
        <f t="shared" si="12"/>
        <v>1097.8</v>
      </c>
      <c r="AQ276" s="9">
        <f t="shared" si="13"/>
        <v>15</v>
      </c>
      <c r="AR276" s="9">
        <f t="shared" si="14"/>
        <v>1082.8</v>
      </c>
    </row>
    <row r="277" spans="1:44" ht="15" customHeight="1">
      <c r="A277" s="4">
        <v>2019</v>
      </c>
      <c r="B277" s="4">
        <v>11</v>
      </c>
      <c r="C277" s="5">
        <v>121</v>
      </c>
      <c r="D277" s="6" t="s">
        <v>322</v>
      </c>
      <c r="E277" s="7" t="s">
        <v>384</v>
      </c>
      <c r="F277" s="7" t="s">
        <v>344</v>
      </c>
      <c r="G277" s="6" t="s">
        <v>15</v>
      </c>
      <c r="H277" s="8"/>
      <c r="I277" s="8"/>
      <c r="J277" s="8"/>
      <c r="K277" s="8">
        <v>998</v>
      </c>
      <c r="L277" s="8"/>
      <c r="M277" s="8"/>
      <c r="N277" s="8">
        <v>249.5</v>
      </c>
      <c r="O277" s="8">
        <v>998</v>
      </c>
      <c r="P277" s="8"/>
      <c r="Q277" s="8"/>
      <c r="R277" s="8"/>
      <c r="S277" s="8">
        <v>499</v>
      </c>
      <c r="T277" s="8"/>
      <c r="U277" s="8"/>
      <c r="V277" s="8"/>
      <c r="W277" s="8"/>
      <c r="X277" s="8"/>
      <c r="Y277" s="8"/>
      <c r="Z277" s="8">
        <v>199.6</v>
      </c>
      <c r="AA277" s="8">
        <v>99.8</v>
      </c>
      <c r="AB277" s="8"/>
      <c r="AC277" s="8"/>
      <c r="AD277" s="8"/>
      <c r="AE277" s="8"/>
      <c r="AF277" s="8"/>
      <c r="AG277" s="8"/>
      <c r="AH277" s="8"/>
      <c r="AI277" s="8"/>
      <c r="AJ277" s="8">
        <v>15</v>
      </c>
      <c r="AK277" s="8"/>
      <c r="AL277" s="8"/>
      <c r="AM277" s="8"/>
      <c r="AN277" s="8"/>
      <c r="AO277" s="8"/>
      <c r="AP277" s="9">
        <f t="shared" si="12"/>
        <v>3043.9</v>
      </c>
      <c r="AQ277" s="9">
        <f t="shared" si="13"/>
        <v>15</v>
      </c>
      <c r="AR277" s="9">
        <f t="shared" si="14"/>
        <v>3028.9</v>
      </c>
    </row>
    <row r="278" spans="1:44" ht="15" customHeight="1">
      <c r="A278" s="4">
        <v>2019</v>
      </c>
      <c r="B278" s="4">
        <v>11</v>
      </c>
      <c r="C278" s="5">
        <v>443</v>
      </c>
      <c r="D278" s="6" t="s">
        <v>226</v>
      </c>
      <c r="E278" s="7" t="s">
        <v>384</v>
      </c>
      <c r="F278" s="7" t="s">
        <v>344</v>
      </c>
      <c r="G278" s="6" t="s">
        <v>243</v>
      </c>
      <c r="H278" s="8"/>
      <c r="I278" s="8"/>
      <c r="J278" s="8"/>
      <c r="K278" s="8">
        <v>2449.84</v>
      </c>
      <c r="L278" s="8"/>
      <c r="M278" s="8"/>
      <c r="N278" s="8">
        <v>612.46</v>
      </c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>
        <v>25</v>
      </c>
      <c r="AK278" s="8"/>
      <c r="AL278" s="8"/>
      <c r="AM278" s="8"/>
      <c r="AN278" s="8"/>
      <c r="AO278" s="8"/>
      <c r="AP278" s="9">
        <f t="shared" si="12"/>
        <v>3062.3</v>
      </c>
      <c r="AQ278" s="9">
        <f t="shared" si="13"/>
        <v>25</v>
      </c>
      <c r="AR278" s="9">
        <f t="shared" si="14"/>
        <v>3037.3</v>
      </c>
    </row>
    <row r="279" spans="1:44" ht="15" customHeight="1">
      <c r="A279" s="4">
        <v>2019</v>
      </c>
      <c r="B279" s="4">
        <v>11</v>
      </c>
      <c r="C279" s="5">
        <v>355</v>
      </c>
      <c r="D279" s="6" t="s">
        <v>114</v>
      </c>
      <c r="E279" s="7" t="s">
        <v>384</v>
      </c>
      <c r="F279" s="7" t="s">
        <v>344</v>
      </c>
      <c r="G279" s="6" t="s">
        <v>243</v>
      </c>
      <c r="H279" s="8"/>
      <c r="I279" s="8"/>
      <c r="J279" s="8"/>
      <c r="K279" s="8">
        <v>2449.84</v>
      </c>
      <c r="L279" s="8"/>
      <c r="M279" s="8"/>
      <c r="N279" s="8">
        <v>612.46</v>
      </c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>
        <v>25</v>
      </c>
      <c r="AK279" s="8"/>
      <c r="AL279" s="8"/>
      <c r="AM279" s="8"/>
      <c r="AN279" s="8"/>
      <c r="AO279" s="8"/>
      <c r="AP279" s="9">
        <f t="shared" si="12"/>
        <v>3062.3</v>
      </c>
      <c r="AQ279" s="9">
        <f t="shared" si="13"/>
        <v>25</v>
      </c>
      <c r="AR279" s="9">
        <f t="shared" si="14"/>
        <v>3037.3</v>
      </c>
    </row>
    <row r="280" spans="1:44" ht="15" customHeight="1">
      <c r="A280" s="4">
        <v>2019</v>
      </c>
      <c r="B280" s="4">
        <v>11</v>
      </c>
      <c r="C280" s="5">
        <v>383</v>
      </c>
      <c r="D280" s="6" t="s">
        <v>289</v>
      </c>
      <c r="E280" s="7" t="s">
        <v>384</v>
      </c>
      <c r="F280" s="7" t="s">
        <v>344</v>
      </c>
      <c r="G280" s="6" t="s">
        <v>21</v>
      </c>
      <c r="H280" s="8"/>
      <c r="I280" s="8"/>
      <c r="J280" s="8"/>
      <c r="K280" s="8">
        <v>3266.47</v>
      </c>
      <c r="L280" s="8"/>
      <c r="M280" s="8"/>
      <c r="N280" s="8">
        <v>816.62</v>
      </c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>
        <v>282.56</v>
      </c>
      <c r="AO280" s="8"/>
      <c r="AP280" s="9">
        <f t="shared" si="12"/>
        <v>4083.0899999999997</v>
      </c>
      <c r="AQ280" s="9">
        <f t="shared" si="13"/>
        <v>282.56</v>
      </c>
      <c r="AR280" s="9">
        <f t="shared" si="14"/>
        <v>3800.5299999999997</v>
      </c>
    </row>
    <row r="281" spans="1:44" ht="15" customHeight="1">
      <c r="A281" s="4">
        <v>2019</v>
      </c>
      <c r="B281" s="4">
        <v>11</v>
      </c>
      <c r="C281" s="5">
        <v>288</v>
      </c>
      <c r="D281" s="6" t="s">
        <v>208</v>
      </c>
      <c r="E281" s="7" t="s">
        <v>384</v>
      </c>
      <c r="F281" s="7" t="s">
        <v>344</v>
      </c>
      <c r="G281" s="6" t="s">
        <v>192</v>
      </c>
      <c r="H281" s="8"/>
      <c r="I281" s="8"/>
      <c r="J281" s="8"/>
      <c r="K281" s="8">
        <v>998</v>
      </c>
      <c r="L281" s="8"/>
      <c r="M281" s="8"/>
      <c r="N281" s="8"/>
      <c r="O281" s="8">
        <v>998</v>
      </c>
      <c r="P281" s="8"/>
      <c r="Q281" s="8"/>
      <c r="R281" s="8"/>
      <c r="S281" s="8"/>
      <c r="T281" s="8"/>
      <c r="U281" s="8"/>
      <c r="V281" s="8"/>
      <c r="W281" s="8">
        <v>199.6</v>
      </c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>
        <v>15</v>
      </c>
      <c r="AK281" s="8"/>
      <c r="AL281" s="8"/>
      <c r="AM281" s="8"/>
      <c r="AN281" s="8"/>
      <c r="AO281" s="8"/>
      <c r="AP281" s="9">
        <f t="shared" si="12"/>
        <v>2195.6</v>
      </c>
      <c r="AQ281" s="9">
        <f t="shared" si="13"/>
        <v>15</v>
      </c>
      <c r="AR281" s="9">
        <f t="shared" si="14"/>
        <v>2180.6</v>
      </c>
    </row>
    <row r="282" spans="1:44" ht="15" customHeight="1">
      <c r="A282" s="4">
        <v>2019</v>
      </c>
      <c r="B282" s="4">
        <v>11</v>
      </c>
      <c r="C282" s="5">
        <v>164689</v>
      </c>
      <c r="D282" s="6" t="s">
        <v>137</v>
      </c>
      <c r="E282" s="7" t="s">
        <v>384</v>
      </c>
      <c r="F282" s="7" t="s">
        <v>344</v>
      </c>
      <c r="G282" s="6" t="s">
        <v>25</v>
      </c>
      <c r="H282" s="8"/>
      <c r="I282" s="8"/>
      <c r="J282" s="8"/>
      <c r="K282" s="8">
        <v>998</v>
      </c>
      <c r="L282" s="8"/>
      <c r="M282" s="8"/>
      <c r="N282" s="8"/>
      <c r="O282" s="8"/>
      <c r="P282" s="8"/>
      <c r="Q282" s="8"/>
      <c r="R282" s="8"/>
      <c r="S282" s="8"/>
      <c r="T282" s="8">
        <v>46.54</v>
      </c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>
        <v>15</v>
      </c>
      <c r="AK282" s="8"/>
      <c r="AL282" s="8"/>
      <c r="AM282" s="8"/>
      <c r="AN282" s="8"/>
      <c r="AO282" s="8"/>
      <c r="AP282" s="9">
        <f t="shared" si="12"/>
        <v>1044.54</v>
      </c>
      <c r="AQ282" s="9">
        <f t="shared" si="13"/>
        <v>15</v>
      </c>
      <c r="AR282" s="9">
        <f t="shared" si="14"/>
        <v>1029.54</v>
      </c>
    </row>
    <row r="283" spans="1:44" ht="15" customHeight="1">
      <c r="A283" s="4">
        <v>2019</v>
      </c>
      <c r="B283" s="4">
        <v>11</v>
      </c>
      <c r="C283" s="5">
        <v>164716</v>
      </c>
      <c r="D283" s="6" t="s">
        <v>290</v>
      </c>
      <c r="E283" s="7" t="s">
        <v>384</v>
      </c>
      <c r="F283" s="6" t="s">
        <v>3</v>
      </c>
      <c r="G283" s="6" t="s">
        <v>18</v>
      </c>
      <c r="H283" s="8"/>
      <c r="I283" s="8"/>
      <c r="J283" s="8"/>
      <c r="K283" s="8">
        <v>653.77</v>
      </c>
      <c r="L283" s="8"/>
      <c r="M283" s="8"/>
      <c r="N283" s="8"/>
      <c r="O283" s="8"/>
      <c r="P283" s="8"/>
      <c r="Q283" s="8"/>
      <c r="R283" s="8"/>
      <c r="S283" s="8"/>
      <c r="T283" s="8">
        <v>93.08</v>
      </c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>
        <v>6.25</v>
      </c>
      <c r="AM283" s="8"/>
      <c r="AN283" s="8"/>
      <c r="AO283" s="8"/>
      <c r="AP283" s="9">
        <f t="shared" si="12"/>
        <v>746.85</v>
      </c>
      <c r="AQ283" s="9">
        <f t="shared" si="13"/>
        <v>6.25</v>
      </c>
      <c r="AR283" s="9">
        <f t="shared" si="14"/>
        <v>740.6</v>
      </c>
    </row>
    <row r="284" spans="1:44" ht="15" customHeight="1">
      <c r="A284" s="4">
        <v>2019</v>
      </c>
      <c r="B284" s="4">
        <v>11</v>
      </c>
      <c r="C284" s="5">
        <v>164711</v>
      </c>
      <c r="D284" s="6" t="s">
        <v>209</v>
      </c>
      <c r="E284" s="7" t="s">
        <v>384</v>
      </c>
      <c r="F284" s="7" t="s">
        <v>344</v>
      </c>
      <c r="G284" s="6" t="s">
        <v>24</v>
      </c>
      <c r="H284" s="8"/>
      <c r="I284" s="8"/>
      <c r="J284" s="8"/>
      <c r="K284" s="8">
        <v>3393.69</v>
      </c>
      <c r="L284" s="8"/>
      <c r="M284" s="8"/>
      <c r="N284" s="8">
        <v>509.05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>
        <v>25</v>
      </c>
      <c r="AK284" s="8"/>
      <c r="AL284" s="8"/>
      <c r="AM284" s="8"/>
      <c r="AN284" s="8">
        <v>113.93</v>
      </c>
      <c r="AO284" s="8"/>
      <c r="AP284" s="9">
        <f t="shared" si="12"/>
        <v>3902.7400000000002</v>
      </c>
      <c r="AQ284" s="9">
        <f t="shared" si="13"/>
        <v>138.93</v>
      </c>
      <c r="AR284" s="9">
        <f t="shared" si="14"/>
        <v>3763.8100000000004</v>
      </c>
    </row>
    <row r="285" spans="1:44" ht="15" customHeight="1">
      <c r="A285" s="4">
        <v>2019</v>
      </c>
      <c r="B285" s="4">
        <v>11</v>
      </c>
      <c r="C285" s="5">
        <v>164284</v>
      </c>
      <c r="D285" s="6" t="s">
        <v>189</v>
      </c>
      <c r="E285" s="7" t="s">
        <v>384</v>
      </c>
      <c r="F285" s="7" t="s">
        <v>344</v>
      </c>
      <c r="G285" s="6" t="s">
        <v>24</v>
      </c>
      <c r="H285" s="8"/>
      <c r="I285" s="8"/>
      <c r="J285" s="8"/>
      <c r="K285" s="8">
        <v>3771.01</v>
      </c>
      <c r="L285" s="8"/>
      <c r="M285" s="8"/>
      <c r="N285" s="8">
        <v>942.75</v>
      </c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>
        <v>25</v>
      </c>
      <c r="AK285" s="8"/>
      <c r="AL285" s="8"/>
      <c r="AM285" s="8"/>
      <c r="AN285" s="8">
        <v>426.92</v>
      </c>
      <c r="AO285" s="8"/>
      <c r="AP285" s="9">
        <f t="shared" si="12"/>
        <v>4713.76</v>
      </c>
      <c r="AQ285" s="9">
        <f t="shared" si="13"/>
        <v>451.92</v>
      </c>
      <c r="AR285" s="9">
        <f t="shared" si="14"/>
        <v>4261.84</v>
      </c>
    </row>
    <row r="286" spans="1:44" ht="15" customHeight="1">
      <c r="A286" s="4">
        <v>2019</v>
      </c>
      <c r="B286" s="4">
        <v>11</v>
      </c>
      <c r="C286" s="5">
        <v>144</v>
      </c>
      <c r="D286" s="6" t="s">
        <v>227</v>
      </c>
      <c r="E286" s="7" t="s">
        <v>384</v>
      </c>
      <c r="F286" s="7" t="s">
        <v>344</v>
      </c>
      <c r="G286" s="6" t="s">
        <v>221</v>
      </c>
      <c r="H286" s="8"/>
      <c r="I286" s="8"/>
      <c r="J286" s="8"/>
      <c r="K286" s="8">
        <v>3575.34</v>
      </c>
      <c r="L286" s="8"/>
      <c r="M286" s="8"/>
      <c r="N286" s="8">
        <v>715.07</v>
      </c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>
        <v>25</v>
      </c>
      <c r="AK286" s="8"/>
      <c r="AL286" s="8"/>
      <c r="AM286" s="8"/>
      <c r="AN286" s="8">
        <v>329.21</v>
      </c>
      <c r="AO286" s="8"/>
      <c r="AP286" s="9">
        <f t="shared" si="12"/>
        <v>4290.41</v>
      </c>
      <c r="AQ286" s="9">
        <f t="shared" si="13"/>
        <v>354.21</v>
      </c>
      <c r="AR286" s="9">
        <f t="shared" si="14"/>
        <v>3936.2</v>
      </c>
    </row>
    <row r="287" spans="1:44" ht="15" customHeight="1">
      <c r="A287" s="4">
        <v>2019</v>
      </c>
      <c r="B287" s="4">
        <v>11</v>
      </c>
      <c r="C287" s="5">
        <v>538</v>
      </c>
      <c r="D287" s="6" t="s">
        <v>246</v>
      </c>
      <c r="E287" s="7" t="s">
        <v>384</v>
      </c>
      <c r="F287" s="7" t="s">
        <v>344</v>
      </c>
      <c r="G287" s="6" t="s">
        <v>4</v>
      </c>
      <c r="H287" s="8"/>
      <c r="I287" s="8"/>
      <c r="J287" s="8"/>
      <c r="K287" s="8">
        <v>998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>
        <v>249.5</v>
      </c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>
        <v>15</v>
      </c>
      <c r="AK287" s="8"/>
      <c r="AL287" s="8"/>
      <c r="AM287" s="8"/>
      <c r="AN287" s="8"/>
      <c r="AO287" s="8"/>
      <c r="AP287" s="9">
        <f t="shared" si="12"/>
        <v>1247.5</v>
      </c>
      <c r="AQ287" s="9">
        <f t="shared" si="13"/>
        <v>15</v>
      </c>
      <c r="AR287" s="9">
        <f t="shared" si="14"/>
        <v>1232.5</v>
      </c>
    </row>
    <row r="288" spans="1:44" ht="15" customHeight="1">
      <c r="A288" s="4">
        <v>2019</v>
      </c>
      <c r="B288" s="4">
        <v>11</v>
      </c>
      <c r="C288" s="5">
        <v>318</v>
      </c>
      <c r="D288" s="6" t="s">
        <v>138</v>
      </c>
      <c r="E288" s="7" t="s">
        <v>384</v>
      </c>
      <c r="F288" s="7" t="s">
        <v>344</v>
      </c>
      <c r="G288" s="6" t="s">
        <v>4</v>
      </c>
      <c r="H288" s="8"/>
      <c r="I288" s="8"/>
      <c r="J288" s="8"/>
      <c r="K288" s="8">
        <v>998</v>
      </c>
      <c r="L288" s="8"/>
      <c r="M288" s="8"/>
      <c r="N288" s="8">
        <v>149.7</v>
      </c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9">
        <f t="shared" si="12"/>
        <v>1147.7</v>
      </c>
      <c r="AQ288" s="9">
        <f t="shared" si="13"/>
        <v>0</v>
      </c>
      <c r="AR288" s="9">
        <f t="shared" si="14"/>
        <v>1147.7</v>
      </c>
    </row>
    <row r="289" spans="1:44" ht="15" customHeight="1">
      <c r="A289" s="4">
        <v>2019</v>
      </c>
      <c r="B289" s="4">
        <v>11</v>
      </c>
      <c r="C289" s="5">
        <v>153</v>
      </c>
      <c r="D289" s="6" t="s">
        <v>190</v>
      </c>
      <c r="E289" s="7" t="s">
        <v>384</v>
      </c>
      <c r="F289" s="7" t="s">
        <v>344</v>
      </c>
      <c r="G289" s="6" t="s">
        <v>25</v>
      </c>
      <c r="H289" s="8"/>
      <c r="I289" s="8"/>
      <c r="J289" s="8"/>
      <c r="K289" s="8">
        <v>998</v>
      </c>
      <c r="L289" s="8"/>
      <c r="M289" s="8"/>
      <c r="N289" s="8">
        <v>249.5</v>
      </c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9">
        <f t="shared" si="12"/>
        <v>1247.5</v>
      </c>
      <c r="AQ289" s="9">
        <f t="shared" si="13"/>
        <v>0</v>
      </c>
      <c r="AR289" s="9">
        <f t="shared" si="14"/>
        <v>1247.5</v>
      </c>
    </row>
    <row r="290" spans="1:44" ht="15" customHeight="1">
      <c r="A290" s="4">
        <v>2019</v>
      </c>
      <c r="B290" s="4">
        <v>11</v>
      </c>
      <c r="C290" s="5">
        <v>378</v>
      </c>
      <c r="D290" s="6" t="s">
        <v>228</v>
      </c>
      <c r="E290" s="7" t="s">
        <v>384</v>
      </c>
      <c r="F290" s="7" t="s">
        <v>344</v>
      </c>
      <c r="G290" s="6" t="s">
        <v>243</v>
      </c>
      <c r="H290" s="8"/>
      <c r="I290" s="8"/>
      <c r="J290" s="8"/>
      <c r="K290" s="8">
        <v>2333.16</v>
      </c>
      <c r="L290" s="8"/>
      <c r="M290" s="8"/>
      <c r="N290" s="8">
        <v>583.29</v>
      </c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9">
        <f t="shared" si="12"/>
        <v>2916.45</v>
      </c>
      <c r="AQ290" s="9">
        <f t="shared" si="13"/>
        <v>0</v>
      </c>
      <c r="AR290" s="9">
        <f t="shared" si="14"/>
        <v>2916.45</v>
      </c>
    </row>
    <row r="291" spans="1:44" ht="15" customHeight="1">
      <c r="A291" s="4">
        <v>2019</v>
      </c>
      <c r="B291" s="4">
        <v>11</v>
      </c>
      <c r="C291" s="5">
        <v>164074</v>
      </c>
      <c r="D291" s="6" t="s">
        <v>210</v>
      </c>
      <c r="E291" s="7" t="s">
        <v>384</v>
      </c>
      <c r="F291" s="7" t="s">
        <v>344</v>
      </c>
      <c r="G291" s="6" t="s">
        <v>243</v>
      </c>
      <c r="H291" s="8"/>
      <c r="I291" s="8"/>
      <c r="J291" s="8"/>
      <c r="K291" s="8">
        <v>2333.16</v>
      </c>
      <c r="L291" s="8"/>
      <c r="M291" s="8"/>
      <c r="N291" s="8">
        <v>466.63</v>
      </c>
      <c r="O291" s="8"/>
      <c r="P291" s="8"/>
      <c r="Q291" s="8">
        <v>154.8</v>
      </c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>
        <v>25</v>
      </c>
      <c r="AK291" s="8"/>
      <c r="AL291" s="8"/>
      <c r="AM291" s="8"/>
      <c r="AN291" s="8"/>
      <c r="AO291" s="8"/>
      <c r="AP291" s="9">
        <f t="shared" si="12"/>
        <v>2954.59</v>
      </c>
      <c r="AQ291" s="9">
        <f t="shared" si="13"/>
        <v>25</v>
      </c>
      <c r="AR291" s="9">
        <f t="shared" si="14"/>
        <v>2929.59</v>
      </c>
    </row>
    <row r="292" spans="1:44" ht="15" customHeight="1">
      <c r="A292" s="4">
        <v>2019</v>
      </c>
      <c r="B292" s="4">
        <v>11</v>
      </c>
      <c r="C292" s="5">
        <v>519</v>
      </c>
      <c r="D292" s="6" t="s">
        <v>115</v>
      </c>
      <c r="E292" s="7" t="s">
        <v>384</v>
      </c>
      <c r="F292" s="7" t="s">
        <v>344</v>
      </c>
      <c r="G292" s="6" t="s">
        <v>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>
        <v>998</v>
      </c>
      <c r="AC292" s="8">
        <v>249.5</v>
      </c>
      <c r="AD292" s="8"/>
      <c r="AE292" s="8"/>
      <c r="AF292" s="8"/>
      <c r="AG292" s="8"/>
      <c r="AH292" s="8"/>
      <c r="AI292" s="8"/>
      <c r="AJ292" s="8">
        <v>15</v>
      </c>
      <c r="AK292" s="8"/>
      <c r="AL292" s="8"/>
      <c r="AM292" s="8"/>
      <c r="AN292" s="8"/>
      <c r="AO292" s="8"/>
      <c r="AP292" s="9">
        <f t="shared" si="12"/>
        <v>1247.5</v>
      </c>
      <c r="AQ292" s="9">
        <f t="shared" si="13"/>
        <v>15</v>
      </c>
      <c r="AR292" s="9">
        <f t="shared" si="14"/>
        <v>1232.5</v>
      </c>
    </row>
    <row r="293" spans="1:44" ht="15" customHeight="1">
      <c r="A293" s="4">
        <v>2019</v>
      </c>
      <c r="B293" s="4">
        <v>11</v>
      </c>
      <c r="C293" s="5">
        <v>164101</v>
      </c>
      <c r="D293" s="6" t="s">
        <v>291</v>
      </c>
      <c r="E293" s="7" t="s">
        <v>384</v>
      </c>
      <c r="F293" s="7" t="s">
        <v>344</v>
      </c>
      <c r="G293" s="6" t="s">
        <v>24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>
        <v>2402.68</v>
      </c>
      <c r="AC293" s="8">
        <v>480.54</v>
      </c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9">
        <f t="shared" si="12"/>
        <v>2883.22</v>
      </c>
      <c r="AQ293" s="9">
        <f t="shared" si="13"/>
        <v>0</v>
      </c>
      <c r="AR293" s="9">
        <f t="shared" si="14"/>
        <v>2883.22</v>
      </c>
    </row>
    <row r="294" spans="1:44" ht="15" customHeight="1">
      <c r="A294" s="4">
        <v>2019</v>
      </c>
      <c r="B294" s="4">
        <v>11</v>
      </c>
      <c r="C294" s="5">
        <v>445</v>
      </c>
      <c r="D294" s="6" t="s">
        <v>169</v>
      </c>
      <c r="E294" s="7" t="s">
        <v>384</v>
      </c>
      <c r="F294" s="7" t="s">
        <v>344</v>
      </c>
      <c r="G294" s="6" t="s">
        <v>109</v>
      </c>
      <c r="H294" s="8"/>
      <c r="I294" s="8"/>
      <c r="J294" s="8"/>
      <c r="K294" s="8">
        <v>2333.16</v>
      </c>
      <c r="L294" s="8"/>
      <c r="M294" s="8"/>
      <c r="N294" s="8">
        <v>583.29</v>
      </c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>
        <v>25</v>
      </c>
      <c r="AK294" s="8"/>
      <c r="AL294" s="8"/>
      <c r="AM294" s="8"/>
      <c r="AN294" s="8"/>
      <c r="AO294" s="8"/>
      <c r="AP294" s="9">
        <f t="shared" si="12"/>
        <v>2916.45</v>
      </c>
      <c r="AQ294" s="9">
        <f t="shared" si="13"/>
        <v>25</v>
      </c>
      <c r="AR294" s="9">
        <f t="shared" si="14"/>
        <v>2891.45</v>
      </c>
    </row>
    <row r="295" spans="1:44" ht="15" customHeight="1">
      <c r="A295" s="4">
        <v>2019</v>
      </c>
      <c r="B295" s="4">
        <v>11</v>
      </c>
      <c r="C295" s="5">
        <v>28</v>
      </c>
      <c r="D295" s="6" t="s">
        <v>265</v>
      </c>
      <c r="E295" s="7" t="s">
        <v>384</v>
      </c>
      <c r="F295" s="7" t="s">
        <v>344</v>
      </c>
      <c r="G295" s="6" t="s">
        <v>192</v>
      </c>
      <c r="H295" s="8"/>
      <c r="I295" s="8"/>
      <c r="J295" s="8"/>
      <c r="K295" s="8">
        <v>998</v>
      </c>
      <c r="L295" s="8"/>
      <c r="M295" s="8">
        <v>99.8</v>
      </c>
      <c r="N295" s="8">
        <v>349.3</v>
      </c>
      <c r="O295" s="8">
        <v>998</v>
      </c>
      <c r="P295" s="8"/>
      <c r="Q295" s="8"/>
      <c r="R295" s="8"/>
      <c r="S295" s="8"/>
      <c r="T295" s="8"/>
      <c r="U295" s="8">
        <v>499</v>
      </c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>
        <v>15</v>
      </c>
      <c r="AK295" s="8"/>
      <c r="AL295" s="8"/>
      <c r="AM295" s="8"/>
      <c r="AN295" s="8">
        <v>86.81</v>
      </c>
      <c r="AO295" s="8"/>
      <c r="AP295" s="9">
        <f t="shared" si="12"/>
        <v>2944.1</v>
      </c>
      <c r="AQ295" s="9">
        <f t="shared" si="13"/>
        <v>101.81</v>
      </c>
      <c r="AR295" s="9">
        <f t="shared" si="14"/>
        <v>2842.29</v>
      </c>
    </row>
    <row r="296" spans="1:44" ht="15" customHeight="1">
      <c r="A296" s="4">
        <v>2019</v>
      </c>
      <c r="B296" s="4">
        <v>11</v>
      </c>
      <c r="C296" s="5">
        <v>164147</v>
      </c>
      <c r="D296" s="6" t="s">
        <v>211</v>
      </c>
      <c r="E296" s="7" t="s">
        <v>384</v>
      </c>
      <c r="F296" s="7" t="s">
        <v>344</v>
      </c>
      <c r="G296" s="6" t="s">
        <v>25</v>
      </c>
      <c r="H296" s="8"/>
      <c r="I296" s="8"/>
      <c r="J296" s="8"/>
      <c r="K296" s="8">
        <v>998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9">
        <f t="shared" si="12"/>
        <v>998</v>
      </c>
      <c r="AQ296" s="9">
        <f t="shared" si="13"/>
        <v>0</v>
      </c>
      <c r="AR296" s="9">
        <f t="shared" si="14"/>
        <v>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2020-03-17T13:29:05Z</dcterms:modified>
  <cp:category/>
  <cp:version/>
  <cp:contentType/>
  <cp:contentStatus/>
</cp:coreProperties>
</file>